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quitaine\0 - NEWSLETTER ET EVENEMENTS\2024\05 - mai\Pièces jointes\"/>
    </mc:Choice>
  </mc:AlternateContent>
  <xr:revisionPtr revIDLastSave="0" documentId="13_ncr:1_{65FB67DD-8245-42ED-B081-730B6843C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0" hidden="1">'Liste des stagiaires'!$A$12:$D$18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0" l="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" i="10"/>
</calcChain>
</file>

<file path=xl/sharedStrings.xml><?xml version="1.0" encoding="utf-8"?>
<sst xmlns="http://schemas.openxmlformats.org/spreadsheetml/2006/main" count="587" uniqueCount="440">
  <si>
    <t>ETABLISSEMENTS</t>
  </si>
  <si>
    <t>NOM PRENOM</t>
  </si>
  <si>
    <t>GRADE AGENT</t>
  </si>
  <si>
    <t>Dates :</t>
  </si>
  <si>
    <t>INSCRIPTIONS</t>
  </si>
  <si>
    <t>MAIL CONTACT ETABLISSEMENT</t>
  </si>
  <si>
    <t>Bientraitance de l'intention à la pratique</t>
  </si>
  <si>
    <t>Comment intervenir auprès d'une personne physiquement violente</t>
  </si>
  <si>
    <t>Elaboration du document unique et du PAPRIPACT</t>
  </si>
  <si>
    <t>Encadrement de proximité : piloter et animer une équipe des services administratifs, techniques et logistiques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</si>
  <si>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</si>
  <si>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</si>
  <si>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</si>
  <si>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</si>
  <si>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Etat dépressif chez les jeunes</t>
  </si>
  <si>
    <t>Formation Adaptation à l'Emploi - Adjoint des cadres hospitaliers</t>
  </si>
  <si>
    <t>Formation Adaptation à l'Emploi - Assistant Médico-Administratif</t>
  </si>
  <si>
    <t>Les techniques de recrutement au regard des nouveaux usages (RH et cadres)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</si>
  <si>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</si>
  <si>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</si>
  <si>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</si>
  <si>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</si>
  <si>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</si>
  <si>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>Préparation concours Adjoint des Cadres Hospitaliers</t>
  </si>
  <si>
    <t>Préparation concours Assistant Médico-Administratif</t>
  </si>
  <si>
    <t>Prestation hôtelière Ehpad - Fonction linge</t>
  </si>
  <si>
    <t>Prestation hôtelière Ehpad - Service des repas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</si>
  <si>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</si>
  <si>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</si>
  <si>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</si>
  <si>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</si>
  <si>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</si>
  <si>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Thématique</t>
  </si>
  <si>
    <t>(MAIL AGENT si distanciel)</t>
  </si>
  <si>
    <t>Thème action de formation :</t>
  </si>
  <si>
    <t>Etablissement :</t>
  </si>
  <si>
    <t>Achat éco-responsables -M2- Acheteurs et prescripteurs /sanitaire</t>
  </si>
  <si>
    <t>Achat éco-responsables -M2 bis - Public Directeurs des achats / ESMS</t>
  </si>
  <si>
    <t>Améliorer la communication dans la relation soignant soigné, famille, proches - AFN 2023</t>
  </si>
  <si>
    <t>Animer des ateliers numériques pour développer l'autonomie et l'inclusion des personnes en situation de handicap</t>
  </si>
  <si>
    <t>Connaître et savoir soigner les problèmes dermatologies et les plaies des personnes âgées</t>
  </si>
  <si>
    <t>Entretien professionnel - Evalué : Se préparer et préparer son entretien professionnel</t>
  </si>
  <si>
    <t>Formation à la démarche palliative et à l'accompagnement des personnes en fin de vie des personnels en Ehpad</t>
  </si>
  <si>
    <t>Formation Adaptation à l'Emploi - Technicien Supérieur Hospitalier</t>
  </si>
  <si>
    <t>Image de soi : soins esthétiques - médiateurs de la relation d'aide</t>
  </si>
  <si>
    <t>Infirmiers(res) : connaitre les spécificités du temps soignants en psychiatrie</t>
  </si>
  <si>
    <t>Intimité et sexualité des personnes âgées en Ehpad</t>
  </si>
  <si>
    <t>Les fondamentaux du métier de brancardier</t>
  </si>
  <si>
    <t xml:space="preserve">Les premiers secours en santé mentale </t>
  </si>
  <si>
    <t>Mobiliser l’humour en situation professionnelle</t>
  </si>
  <si>
    <t>Parcours sur mesure de formation aux compétences clés/compétences de base</t>
  </si>
  <si>
    <t>Personnes handicapées vieillissantes : préparer une transition de qualité d'une structure handicap vers une structure Ehpad</t>
  </si>
  <si>
    <t>Prestation hôtelière Ehpad -Hygiène et entretien des locaux</t>
  </si>
  <si>
    <t>Prise en charge de patients d'une autre culture</t>
  </si>
  <si>
    <t>Prise en charge des conduites addictives</t>
  </si>
  <si>
    <t>Prise en charge des troubles psychiatriques en Ehpad</t>
  </si>
  <si>
    <t>Statut du Fonctionnaire Hospitalier</t>
  </si>
  <si>
    <t>Veille juridique et approfondissement de la gestion RH pour les Ehpad</t>
  </si>
  <si>
    <t>Webinaire de sensibilisation - Compétences clés - de quoi parle-t-on ?</t>
  </si>
  <si>
    <t>AQU001</t>
  </si>
  <si>
    <t>CH LANMARY</t>
  </si>
  <si>
    <t>24</t>
  </si>
  <si>
    <t>AQU002</t>
  </si>
  <si>
    <t>EHPAD BEAUMONT / PERIGORD</t>
  </si>
  <si>
    <t>AQU003</t>
  </si>
  <si>
    <t>CH BELVES</t>
  </si>
  <si>
    <t>AQU004</t>
  </si>
  <si>
    <t>CH BERGERAC</t>
  </si>
  <si>
    <t>AQU005</t>
  </si>
  <si>
    <t>EPAC BOURDEILLES</t>
  </si>
  <si>
    <t>AQU006</t>
  </si>
  <si>
    <t>EHPAD BRANTOME</t>
  </si>
  <si>
    <t>AQU007</t>
  </si>
  <si>
    <t>EHPAD LE BUGUE</t>
  </si>
  <si>
    <t>AQU008</t>
  </si>
  <si>
    <t>EHPAD CADOUIN</t>
  </si>
  <si>
    <t>AQU009</t>
  </si>
  <si>
    <t>EHPAD CARSAC</t>
  </si>
  <si>
    <t>AQU010</t>
  </si>
  <si>
    <t>CH DOMME</t>
  </si>
  <si>
    <t>AQU011</t>
  </si>
  <si>
    <t>CH EXCIDEUIL</t>
  </si>
  <si>
    <t>AQU012</t>
  </si>
  <si>
    <t>EHPAD EYMET</t>
  </si>
  <si>
    <t>AQU013</t>
  </si>
  <si>
    <t>EHPAD HAUTEFORT</t>
  </si>
  <si>
    <t>AQU014</t>
  </si>
  <si>
    <t>EHPAD LA COQUILLE</t>
  </si>
  <si>
    <t>AQU015</t>
  </si>
  <si>
    <t>EHPAD LALINDE</t>
  </si>
  <si>
    <t>AQU016</t>
  </si>
  <si>
    <t>EHPAD MAREUIL SUR BELLE</t>
  </si>
  <si>
    <t>AQU017</t>
  </si>
  <si>
    <t>CHIC RIBERAC DRONNE DOUBLE</t>
  </si>
  <si>
    <t>AQU018</t>
  </si>
  <si>
    <t>EHPAD MONPAZIER</t>
  </si>
  <si>
    <t>AQU019</t>
  </si>
  <si>
    <t>EHPAD MONTIGNAC</t>
  </si>
  <si>
    <t>AQU020</t>
  </si>
  <si>
    <t>CH VAUCLAIRE</t>
  </si>
  <si>
    <t>AQU021</t>
  </si>
  <si>
    <t>EHPAD MONTPON MENESTEROL</t>
  </si>
  <si>
    <t>AQU022</t>
  </si>
  <si>
    <t>EHPAD MUSSIDAN</t>
  </si>
  <si>
    <t>AQU023</t>
  </si>
  <si>
    <t>EHPAD NEUVIC</t>
  </si>
  <si>
    <t>AQU024</t>
  </si>
  <si>
    <t>CH NONTRON</t>
  </si>
  <si>
    <t>AQU025</t>
  </si>
  <si>
    <t>CH PERIGUEUX</t>
  </si>
  <si>
    <t>AQU026</t>
  </si>
  <si>
    <t>NPU CH RIBERAC</t>
  </si>
  <si>
    <t>AQU027</t>
  </si>
  <si>
    <t>EHPAD LA ROCHE CHALAIS</t>
  </si>
  <si>
    <t>AQU028</t>
  </si>
  <si>
    <t>CH SAINT ASTIER</t>
  </si>
  <si>
    <t>AQU029</t>
  </si>
  <si>
    <t>NPU CH ST AULAYE</t>
  </si>
  <si>
    <t>AQU030</t>
  </si>
  <si>
    <t>EHPAD SALIGNAC</t>
  </si>
  <si>
    <t>AQU031</t>
  </si>
  <si>
    <t>CH SARLAT</t>
  </si>
  <si>
    <t>AQU032</t>
  </si>
  <si>
    <t>EHPAD TERRASSON</t>
  </si>
  <si>
    <t>AQU033</t>
  </si>
  <si>
    <t>EHPAD THIVIERS</t>
  </si>
  <si>
    <t>AQU034</t>
  </si>
  <si>
    <t>FDE PERIGUEUX</t>
  </si>
  <si>
    <t>AQU035</t>
  </si>
  <si>
    <t>EHPAD AMBES</t>
  </si>
  <si>
    <t>33</t>
  </si>
  <si>
    <t>AQU036</t>
  </si>
  <si>
    <t>CH D'ARCACHON</t>
  </si>
  <si>
    <t>AQU037</t>
  </si>
  <si>
    <t>CH BAZAS</t>
  </si>
  <si>
    <t>AQU038</t>
  </si>
  <si>
    <t>EHPAD BEGLES</t>
  </si>
  <si>
    <t>AQU039</t>
  </si>
  <si>
    <t>CH BLAYE</t>
  </si>
  <si>
    <t>AQU040</t>
  </si>
  <si>
    <t>CHU BORDEAUX</t>
  </si>
  <si>
    <t>AQU041</t>
  </si>
  <si>
    <t>CHS CHARLES PERRENS BORDEAUX</t>
  </si>
  <si>
    <t>AQU042</t>
  </si>
  <si>
    <t>EHPAD LE BOUSCAT</t>
  </si>
  <si>
    <t>AQU043</t>
  </si>
  <si>
    <t>CHS CADILLAC/GARONNE</t>
  </si>
  <si>
    <t>AQU044</t>
  </si>
  <si>
    <t>EHPAD CASTELNAU DE MEDOC</t>
  </si>
  <si>
    <t>AQU045</t>
  </si>
  <si>
    <t>EHPAD CASTILLON LA BATAILLE</t>
  </si>
  <si>
    <t>AQU046</t>
  </si>
  <si>
    <t>EHPAD CESTAS</t>
  </si>
  <si>
    <t>AQU047</t>
  </si>
  <si>
    <t>EHPAD COUTRAS</t>
  </si>
  <si>
    <t>AQU048</t>
  </si>
  <si>
    <t>EHPAD CREON</t>
  </si>
  <si>
    <t>AQU049</t>
  </si>
  <si>
    <t>CDEF EYSINES</t>
  </si>
  <si>
    <t>AQU050</t>
  </si>
  <si>
    <t>CHI SUD GIRONDE LA REOLE</t>
  </si>
  <si>
    <t>AQU051</t>
  </si>
  <si>
    <t>CH LIBOURNE</t>
  </si>
  <si>
    <t>AQU052</t>
  </si>
  <si>
    <t>POLE PUBLIC MEDICO-SOCIAL MONSEGUR</t>
  </si>
  <si>
    <t>AQU053</t>
  </si>
  <si>
    <t>EHPAD PESSAC</t>
  </si>
  <si>
    <t>AQU054</t>
  </si>
  <si>
    <t>CLS - EHPAD PODENSAC</t>
  </si>
  <si>
    <t>AQU055</t>
  </si>
  <si>
    <t>NPUF CH LA REOLE</t>
  </si>
  <si>
    <t>AQU056</t>
  </si>
  <si>
    <t>EHPAD ST ANDRE DE CUBZAC</t>
  </si>
  <si>
    <t>AQU057</t>
  </si>
  <si>
    <t>CH STE FOY LA GRANDE</t>
  </si>
  <si>
    <t>AQU058</t>
  </si>
  <si>
    <t>ST MACAIRE</t>
  </si>
  <si>
    <t>AQU059</t>
  </si>
  <si>
    <t>EHPAD SOULAC SUR MER</t>
  </si>
  <si>
    <t>AQU060</t>
  </si>
  <si>
    <t>EHPAD TALENCE</t>
  </si>
  <si>
    <t>AQU061</t>
  </si>
  <si>
    <t>EHPAD VERTHEUIL MEDOC</t>
  </si>
  <si>
    <t>AQU062</t>
  </si>
  <si>
    <t>NPUF/CDAF TALENCE</t>
  </si>
  <si>
    <t>AQU063</t>
  </si>
  <si>
    <t>EHPAD BISCARROSSE</t>
  </si>
  <si>
    <t>40</t>
  </si>
  <si>
    <t>AQU065</t>
  </si>
  <si>
    <t>EHPAD CAPBRETON</t>
  </si>
  <si>
    <t>AQU066</t>
  </si>
  <si>
    <t>CH DAX</t>
  </si>
  <si>
    <t>AQU067</t>
  </si>
  <si>
    <t>EHPAD GABARRET</t>
  </si>
  <si>
    <t>AQU068</t>
  </si>
  <si>
    <t>EHPAD GEAUNE</t>
  </si>
  <si>
    <t>AQU070</t>
  </si>
  <si>
    <t>EHPAD LABASTIDE D'ARMAGNAC</t>
  </si>
  <si>
    <t>AQU071</t>
  </si>
  <si>
    <t>EHPAD LUXEY</t>
  </si>
  <si>
    <t>AQU072</t>
  </si>
  <si>
    <t>CH MONT DE MARSAN</t>
  </si>
  <si>
    <t>AQU073</t>
  </si>
  <si>
    <t>NPUF/CHS MONT DE MARSAN</t>
  </si>
  <si>
    <t>AQU074</t>
  </si>
  <si>
    <t>POLE GERIATRIQUE DU PAYS DES SOURCES / MORCENX</t>
  </si>
  <si>
    <t>AQU075</t>
  </si>
  <si>
    <t>EHPAD MUGRON</t>
  </si>
  <si>
    <t>AQU076</t>
  </si>
  <si>
    <t>EHPAD PEYREHORADE</t>
  </si>
  <si>
    <t>AQU077</t>
  </si>
  <si>
    <t>EHPAD PONTONX SUR ADOUR</t>
  </si>
  <si>
    <t>AQU078</t>
  </si>
  <si>
    <t>EHPAD ROQUEFORT LABASTIDE</t>
  </si>
  <si>
    <t>AQU079</t>
  </si>
  <si>
    <t>EHPAD ST MARTIN DE SEIGNANX</t>
  </si>
  <si>
    <t>AQU080</t>
  </si>
  <si>
    <t>CH ST SEVER</t>
  </si>
  <si>
    <t>AQU081</t>
  </si>
  <si>
    <t>NPU EHPAD FONDATION SAMADET</t>
  </si>
  <si>
    <t/>
  </si>
  <si>
    <t>AQU082</t>
  </si>
  <si>
    <t>NPU EHPAD SORE</t>
  </si>
  <si>
    <t>AQU083</t>
  </si>
  <si>
    <t>EHPAD TARTAS</t>
  </si>
  <si>
    <t>AQU084</t>
  </si>
  <si>
    <t>EHPAD VILLENEUVE DE MARSAN</t>
  </si>
  <si>
    <t>AQU085</t>
  </si>
  <si>
    <t>FDE MONT-DE-MARSAN</t>
  </si>
  <si>
    <t>AQU086</t>
  </si>
  <si>
    <t>CH AGEN-NERAC</t>
  </si>
  <si>
    <t>47</t>
  </si>
  <si>
    <t>AQU087</t>
  </si>
  <si>
    <t>EHPAD AIGUILLON</t>
  </si>
  <si>
    <t>AQU088</t>
  </si>
  <si>
    <t>EHPAD CANCON</t>
  </si>
  <si>
    <t>AQU089</t>
  </si>
  <si>
    <t>EHPAD CASSENEUIL</t>
  </si>
  <si>
    <t>AQU090</t>
  </si>
  <si>
    <t>CH CASTELJALOUX</t>
  </si>
  <si>
    <t>AQU091</t>
  </si>
  <si>
    <t>EHPAD CASTELMORON SUR LOT</t>
  </si>
  <si>
    <t>AQU092</t>
  </si>
  <si>
    <t>EHPAD CASTILLONNES</t>
  </si>
  <si>
    <t>AQU093</t>
  </si>
  <si>
    <t>EHPAD CLAIRAC</t>
  </si>
  <si>
    <t>AQU094</t>
  </si>
  <si>
    <t>EHPAD DAMAZAN</t>
  </si>
  <si>
    <t>AQU095</t>
  </si>
  <si>
    <t>EHPAD FEUGAROLLES</t>
  </si>
  <si>
    <t>AQU096</t>
  </si>
  <si>
    <t>CH FUMEL</t>
  </si>
  <si>
    <t>AQU097</t>
  </si>
  <si>
    <t>CH MARMANDE</t>
  </si>
  <si>
    <t>AQU098</t>
  </si>
  <si>
    <t>EHPAD MAS D'AGENAIS</t>
  </si>
  <si>
    <t>AQU100</t>
  </si>
  <si>
    <t>EHPAD MEZIN</t>
  </si>
  <si>
    <t>AQU101</t>
  </si>
  <si>
    <t>EHPAD MIRAMONT DE GUYENNE</t>
  </si>
  <si>
    <t>AQU102</t>
  </si>
  <si>
    <t>FOYER MONCLAR D'AGENAIS</t>
  </si>
  <si>
    <t>AQU103</t>
  </si>
  <si>
    <t>EHPAD MONFLANQUIN</t>
  </si>
  <si>
    <t>AQU104</t>
  </si>
  <si>
    <t>NPU/CH NERAC</t>
  </si>
  <si>
    <t>AQU105</t>
  </si>
  <si>
    <t>CH PENNE D'AGENAIS</t>
  </si>
  <si>
    <t>AQU106</t>
  </si>
  <si>
    <t>CHD LA CANDELIE</t>
  </si>
  <si>
    <t>AQU107</t>
  </si>
  <si>
    <t>EHPAD PORT STE MARIE</t>
  </si>
  <si>
    <t>AQU108</t>
  </si>
  <si>
    <t>EHPAD STE LIVRADE SUR LOT</t>
  </si>
  <si>
    <t>AQU109</t>
  </si>
  <si>
    <t>EHPAD SOS EN ALBRET</t>
  </si>
  <si>
    <t>AQU110</t>
  </si>
  <si>
    <t>NPUF/HOPITAL TONNEINS</t>
  </si>
  <si>
    <t>AQU111</t>
  </si>
  <si>
    <t>EHPAD VERTEUIL D'AGENAIS</t>
  </si>
  <si>
    <t>AQU112</t>
  </si>
  <si>
    <t>CH VILLENEUVE SUR LOT</t>
  </si>
  <si>
    <t>AQU113</t>
  </si>
  <si>
    <t>EHPAD VILLEREAL</t>
  </si>
  <si>
    <t>AQU114</t>
  </si>
  <si>
    <t>FDE PONT DU CASSE</t>
  </si>
  <si>
    <t>AQU115</t>
  </si>
  <si>
    <t>CH COTE BASQUE BAYONNE</t>
  </si>
  <si>
    <t>64</t>
  </si>
  <si>
    <t>AQU116</t>
  </si>
  <si>
    <t>EHPAD GARLIN</t>
  </si>
  <si>
    <t>AQU117</t>
  </si>
  <si>
    <t>EHPAD HASPARREN</t>
  </si>
  <si>
    <t>AQU118</t>
  </si>
  <si>
    <t>CH MAULEON SOULE</t>
  </si>
  <si>
    <t>AQU119</t>
  </si>
  <si>
    <t>EHPAD MONEIN</t>
  </si>
  <si>
    <t>AQU120</t>
  </si>
  <si>
    <t>CH OLORON SAINTE MARIE</t>
  </si>
  <si>
    <t>AQU121</t>
  </si>
  <si>
    <t>CH ORTHEZ</t>
  </si>
  <si>
    <t>AQU122</t>
  </si>
  <si>
    <t>CH PAU</t>
  </si>
  <si>
    <t>AQU123</t>
  </si>
  <si>
    <t>CHS PYRENEES PAU</t>
  </si>
  <si>
    <t>AQU124</t>
  </si>
  <si>
    <t>CENTRE GERONTOLOGIQUE DE PONTACQ-NAY-JURANCON</t>
  </si>
  <si>
    <t>AQU125</t>
  </si>
  <si>
    <t>EHPAD SALIES DE BEARN</t>
  </si>
  <si>
    <t>AQU126</t>
  </si>
  <si>
    <t>EHPAD SARE</t>
  </si>
  <si>
    <t>AQU127</t>
  </si>
  <si>
    <t>CDEF PAU</t>
  </si>
  <si>
    <t>AQU128</t>
  </si>
  <si>
    <t>MECS CASTILLON TARNOS</t>
  </si>
  <si>
    <t>AQU130</t>
  </si>
  <si>
    <t>IME COUTRAS</t>
  </si>
  <si>
    <t>AQU131</t>
  </si>
  <si>
    <t>NPU FAM BOURDEILLES</t>
  </si>
  <si>
    <t>AQU133</t>
  </si>
  <si>
    <t>FONDATION DE SELVES SARLAT</t>
  </si>
  <si>
    <t>AQU134</t>
  </si>
  <si>
    <t>NPU SIH PAU</t>
  </si>
  <si>
    <t>AQU135</t>
  </si>
  <si>
    <t>CMPP MONT DE MARSAN</t>
  </si>
  <si>
    <t>AQU136</t>
  </si>
  <si>
    <t>EPS GARAZI</t>
  </si>
  <si>
    <t>AQU137</t>
  </si>
  <si>
    <t>MECS LIBOURNE</t>
  </si>
  <si>
    <t>AQU138</t>
  </si>
  <si>
    <t>CENTRE FAMILIAL MONT-DE-MARSAN</t>
  </si>
  <si>
    <t>AQU139</t>
  </si>
  <si>
    <t>IME MONT-DE-MARSAN</t>
  </si>
  <si>
    <t>AQU140</t>
  </si>
  <si>
    <t>IME MIMIZAN</t>
  </si>
  <si>
    <t>AQU141</t>
  </si>
  <si>
    <t>EHPAD PUYMIROL</t>
  </si>
  <si>
    <t>AQU142</t>
  </si>
  <si>
    <t>ITEP  AILHAUD-CASTELET BOULAZAC</t>
  </si>
  <si>
    <t>AQU143</t>
  </si>
  <si>
    <t>NPU CENTRE 15 LANDES MONT DE MARSAN</t>
  </si>
  <si>
    <t>AQU144</t>
  </si>
  <si>
    <t>ETABLISSEMENT PUBLIC DPTAL CLAIRVIVRE</t>
  </si>
  <si>
    <t>AQU145</t>
  </si>
  <si>
    <t>CCAS BORDEAUX</t>
  </si>
  <si>
    <t>AQU146</t>
  </si>
  <si>
    <t>EHPAD VILLEFRANCHE DU PERIGORD</t>
  </si>
  <si>
    <t>AQU147</t>
  </si>
  <si>
    <t>EHPAD TOURNON D'AGENAIS</t>
  </si>
  <si>
    <t>AQU148</t>
  </si>
  <si>
    <t>EHPAD PRECHAC</t>
  </si>
  <si>
    <t>AQU149</t>
  </si>
  <si>
    <t>NPU SESSAD PAYS DE BORN - BISCARROSSE</t>
  </si>
  <si>
    <t>AQU151</t>
  </si>
  <si>
    <t>GCS- SERVICES INTERHOSPITALIERS DE LOT-ET-GARONNE</t>
  </si>
  <si>
    <t>AQU153</t>
  </si>
  <si>
    <t>EHPAD ST CYPRIEN</t>
  </si>
  <si>
    <t>AQU154</t>
  </si>
  <si>
    <t>MAS ST PAUL LES DAX</t>
  </si>
  <si>
    <t>AQU155</t>
  </si>
  <si>
    <t>EHPAD COULOUNIEIX-CHAMIERS</t>
  </si>
  <si>
    <t>AQU156</t>
  </si>
  <si>
    <t>EHPAD LANOUAILLE</t>
  </si>
  <si>
    <t>AQU157</t>
  </si>
  <si>
    <t>CH SAINT PALAIS</t>
  </si>
  <si>
    <t>AQU158</t>
  </si>
  <si>
    <t>EHPAD LA BOURDETTE</t>
  </si>
  <si>
    <t>AQU159</t>
  </si>
  <si>
    <t>EHPAD ARTHEZ DE BEARN</t>
  </si>
  <si>
    <t>AQU160</t>
  </si>
  <si>
    <t>GCS ACHATS NOUVELLE-AQUITAINE</t>
  </si>
  <si>
    <t>Titre professionnel Employé polyvalent de restauration 2024-2025</t>
  </si>
  <si>
    <t>CAP Agent de Propreté et d'Hygiène -2024-2025</t>
  </si>
  <si>
    <t>CAP Métiers du textile- optionBlanchisserie 2024-2025</t>
  </si>
  <si>
    <t>Titre professionnel Agent magasinier 2024-2025</t>
  </si>
  <si>
    <t>Préparation au concours  d'entrée et examen professionnel d'entrée à l'IFSI</t>
  </si>
  <si>
    <t>Titre professionnel secrétaire-assistante médico-sociale - 2023-2024</t>
  </si>
  <si>
    <t>Titre professionnel Agent de service médico-social - 2024-2025</t>
  </si>
  <si>
    <t>Accompagnement collectif et individuel à la VAE - groupes uni-diplôme ou multi-dplômes</t>
  </si>
  <si>
    <t xml:space="preserve">Accompagnement des aidants </t>
  </si>
  <si>
    <t>Aide soignants en psychiatrie</t>
  </si>
  <si>
    <t>La communication non verbale dans la relation aux patients déments / désorientés  - AFN 2021</t>
  </si>
  <si>
    <t>Réanimation/soins critiques adultes et pédiatriques-Mod1A -AFN 2022</t>
  </si>
  <si>
    <t>Réanimation/soins critiques adultes et pédiatriques-Mod1B-AFN 2022</t>
  </si>
  <si>
    <t>Réanimation/soins critiques adultes et pédiatriques-Mod2A-AFN 2022</t>
  </si>
  <si>
    <t>Réanimation/soins critiques adultes et pédiatriques-Mod2B-AFN 2022</t>
  </si>
  <si>
    <t>L’entretien prénatal précoce - AFN 2022 - Module 1b</t>
  </si>
  <si>
    <t>L’entretien prénatal précoce - AFN 2022 - Module 2</t>
  </si>
  <si>
    <t>Isolement et contention en psychiatrie générale - AFN 2022</t>
  </si>
  <si>
    <t>Evaluer et orienter les personnes repérées comme étant à risque suicidaire - AFN 2023</t>
  </si>
  <si>
    <t>Parcours "les fondamentaux de la prise en soins des PA"-De la connaissance et bonne utilisation de la grille AGGIR en USLD et en EHPAD</t>
  </si>
  <si>
    <t>Parcours "les fondamentaux de la prise en soins des PA"- Missions et rôles des ASH dans l'aide à la personne en EHPAD</t>
  </si>
  <si>
    <t>Parcours "les fondamentaux de la prise en soins des PA"- Comprendre et mieux ressentir les effets du vieillissement</t>
  </si>
  <si>
    <t>Parcours "les fondamentaux de la prise en soins des PA"-Fondamentaux de la gériatrie</t>
  </si>
  <si>
    <t xml:space="preserve">Animation d'ateliers mémoire- Module 2a </t>
  </si>
  <si>
    <t>Animation d'atelier de gymnastique douce - Module 2b</t>
  </si>
  <si>
    <t>Animation d'ateliers sensoriels - Module 2d</t>
  </si>
  <si>
    <t>Animation d'activités en extérieur - Atelier Jardinage - Module 2e</t>
  </si>
  <si>
    <t>Animation d'activités "flash" occupationnelles - Module 2f</t>
  </si>
  <si>
    <t>Développer une approche non médicamenteuse des troubles psycho comportementaux en gérontologie  -ACN 2024</t>
  </si>
  <si>
    <t>Du domicile à l'institution : Comment accompagner les résidents en fin de vie en Ehpad</t>
  </si>
  <si>
    <t>Formation FALC : Facile à lire et à comprendre - achat national</t>
  </si>
  <si>
    <t>Accompagner à l'utilisation des réseaux sociaux</t>
  </si>
  <si>
    <t xml:space="preserve">La prostitution des mineurs : Prévenir, repérer, s’entourer, alerter quand on est professionnel de terrain </t>
  </si>
  <si>
    <t xml:space="preserve"> Sensibilisation autour de la sexualité chez l'enfant et l'adolescent</t>
  </si>
  <si>
    <t>Gestion de la violence des jeunes accueillis</t>
  </si>
  <si>
    <t>E- réputation -L'image de l'établissement sur internet et les réseaux sociaux - Mod 2</t>
  </si>
  <si>
    <t>E- réputation -L'image de l'établissement sur internet et les réseaux sociaux - Mod 1</t>
  </si>
  <si>
    <t>Professionnalisation des agents au sein du service des Ressources Humaines
Module2 - Paie et rémunération</t>
  </si>
  <si>
    <t>Egalité professionnelle femmes et hommes, diversité - Référent</t>
  </si>
  <si>
    <t>Egalité professionnelle femmes et hommes, diversité - Service RH</t>
  </si>
  <si>
    <t xml:space="preserve"> Communiquer avec bienveillance en utilisant des techniques de la communication non violente (CNV)</t>
  </si>
  <si>
    <t>Osez l'écrit, développer l'écrit pour valoriser sa pratique professionnnelle</t>
  </si>
  <si>
    <t>Renforcement de la cybervigilance – Actions de sensibilisation et de gestion des incidents liés au risque cyber - AFN 2022</t>
  </si>
  <si>
    <t>Formation des maîtres d'apprentissage - module 1 - bases</t>
  </si>
  <si>
    <t>Présentation de projets</t>
  </si>
  <si>
    <t>Du tout papier au numérique : rester autonome</t>
  </si>
  <si>
    <t>Développer  ses compétences relationnelles pour contribuer au collectif de travail- AFN 2023</t>
  </si>
  <si>
    <t>Français langue étrangère à visée professionnelle</t>
  </si>
  <si>
    <t>Parcours modulaire encadrant : Module 2- Actualité juridique de l'environnement sanitaire et médico-social</t>
  </si>
  <si>
    <t>Parcours modulaire encadrant : Module 3- Actualités juridiques des droits des usagers dans la FPH</t>
  </si>
  <si>
    <t>Parcours modulaire encadrant :Module 4 - la qualité dans la FPH</t>
  </si>
  <si>
    <t>Parcours modulaire encadrant : module 5 - Communication et accompagnement au changement</t>
  </si>
  <si>
    <t>Parcours modulaire encadrant :module 6- gestion et conduite de projet</t>
  </si>
  <si>
    <t>Parcours modulaire encadrant : module 7 - gestion des situations difficiles</t>
  </si>
  <si>
    <t>Parcours modulaire encadrant : module 10 - Manager des compétences</t>
  </si>
  <si>
    <t xml:space="preserve">Parcours modulaire encadrant : module 11- Du manager au leader </t>
  </si>
  <si>
    <t>Parcours modulaire encadrant : module 12- Optimiser son temps de travail</t>
  </si>
  <si>
    <t>Parcours modulaire encadrant : module 14-Management intergénérationnel</t>
  </si>
  <si>
    <t>Parcours modulaire encadrant : module 13- Management à distance</t>
  </si>
  <si>
    <t>Parcours modulaire encadrant : module 15- Ethique et posture de l'encadrant</t>
  </si>
  <si>
    <t>Wébinaire - Comment favoriser la QVT dans son management au quotidien</t>
  </si>
  <si>
    <t>Egalité professionnelle femmes et hommes, diversité -Formation des agent(e)s en situation d’encadrement intermédiaire (1/2 j)</t>
  </si>
  <si>
    <t xml:space="preserve">Parcours manager : médical - A Mod 3 Comprendre le rôle et place du manager </t>
  </si>
  <si>
    <t>Parcours manager : médical - A Mod 4 Apprendre à anticiper et gérer les conflits</t>
  </si>
  <si>
    <t>Parcours manager : médical -A Mod 2 - Gouvernance hospitalière</t>
  </si>
  <si>
    <t>Parcours manager : médical -A Mod 5 - Identifier les leviers pour QVCT et identifier RPS</t>
  </si>
  <si>
    <t>Parcours manager : médical -A Mod 6 - Les hôpitaux, acteurs de et avec les territoires</t>
  </si>
  <si>
    <r>
      <rPr>
        <b/>
        <sz val="18"/>
        <rFont val="Arial"/>
        <family val="2"/>
      </rPr>
      <t>Bulletin à retourner complété sous format</t>
    </r>
    <r>
      <rPr>
        <b/>
        <u/>
        <sz val="18"/>
        <rFont val="Arial"/>
        <family val="2"/>
      </rPr>
      <t xml:space="preserve"> EXCEL </t>
    </r>
    <r>
      <rPr>
        <b/>
        <sz val="18"/>
        <rFont val="Arial"/>
        <family val="2"/>
      </rPr>
      <t xml:space="preserve">à </t>
    </r>
    <r>
      <rPr>
        <b/>
        <u/>
        <sz val="18"/>
        <color indexed="62"/>
        <rFont val="Arial"/>
        <family val="2"/>
      </rPr>
      <t>aquitaine.formation@anfh.fr</t>
    </r>
    <r>
      <rPr>
        <b/>
        <sz val="16"/>
        <rFont val="Arial"/>
        <family val="2"/>
      </rPr>
      <t xml:space="preserve">
</t>
    </r>
    <r>
      <rPr>
        <b/>
        <i/>
        <sz val="16"/>
        <color theme="9" tint="-0.249977111117893"/>
        <rFont val="Arial"/>
        <family val="2"/>
      </rPr>
      <t>Action de Formation Nationale (AFN), Action de Formation Régionale (AFR), Action de Formation Coordonnée (AFC) *
*Coût moyen Frais pédagogiques d'une AFC par agent entre 150 et 200€ (calcul sur une base groupe de 8 agents),</t>
    </r>
  </si>
  <si>
    <r>
      <t xml:space="preserve">BULLETIN D'INSCRIPTION 
</t>
    </r>
    <r>
      <rPr>
        <b/>
        <u/>
        <sz val="22"/>
        <rFont val="Arial"/>
        <family val="2"/>
      </rPr>
      <t xml:space="preserve">OFFRE DE FORMATION </t>
    </r>
    <r>
      <rPr>
        <b/>
        <sz val="22"/>
        <rFont val="Arial"/>
        <family val="2"/>
      </rPr>
      <t xml:space="preserve">
PLAN D’ACTIONS REGIONALES 2025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</si>
</sst>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8"/>
      <color indexed="6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7"/>
      <color indexed="8"/>
      <name val="Arial"/>
      <family val="2"/>
    </font>
    <font>
      <b/>
      <sz val="12"/>
      <color theme="0"/>
      <name val="Cambria"/>
      <family val="1"/>
    </font>
    <font>
      <sz val="9"/>
      <name val="Cambria"/>
      <family val="1"/>
    </font>
    <font>
      <sz val="10"/>
      <name val="Cambria"/>
      <family val="1"/>
    </font>
    <font>
      <b/>
      <sz val="12"/>
      <name val="Cambria"/>
      <family val="1"/>
    </font>
    <font>
      <b/>
      <u/>
      <sz val="18"/>
      <name val="Arial"/>
      <family val="2"/>
    </font>
    <font>
      <b/>
      <i/>
      <sz val="16"/>
      <color theme="9" tint="-0.249977111117893"/>
      <name val="Arial"/>
      <family val="2"/>
    </font>
    <font>
      <b/>
      <u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7" fillId="0" borderId="0" xfId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/>
    <xf numFmtId="0" fontId="12" fillId="0" borderId="2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3" fillId="2" borderId="12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Continuous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mbria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mbria"/>
        <family val="1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2</xdr:col>
      <xdr:colOff>1036333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2</xdr:col>
      <xdr:colOff>1036333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0</xdr:rowOff>
        </xdr:from>
        <xdr:to>
          <xdr:col>0</xdr:col>
          <xdr:colOff>784860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213360</xdr:colOff>
      <xdr:row>0</xdr:row>
      <xdr:rowOff>0</xdr:rowOff>
    </xdr:from>
    <xdr:to>
      <xdr:col>1</xdr:col>
      <xdr:colOff>1342333</xdr:colOff>
      <xdr:row>1</xdr:row>
      <xdr:rowOff>266700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0"/>
          <a:ext cx="45110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BB486B-7774-4754-8EDC-1EE2A8E4D3D8}" name="Tlématiques" displayName="Tlématiques" ref="A1:A117" headerRowDxfId="7" dataDxfId="5" totalsRowDxfId="3" headerRowBorderDxfId="6" tableBorderDxfId="4" totalsRowBorderDxfId="2">
  <autoFilter ref="A1:A117" xr:uid="{7FBB486B-7774-4754-8EDC-1EE2A8E4D3D8}"/>
  <tableColumns count="1">
    <tableColumn id="1" xr3:uid="{FB1221DD-8297-45D8-9B6E-CC0011988AD8}" name="Thématique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view="pageBreakPreview" topLeftCell="A3" zoomScale="60" zoomScaleNormal="55" workbookViewId="0">
      <selection activeCell="K4" sqref="K4"/>
    </sheetView>
  </sheetViews>
  <sheetFormatPr baseColWidth="10" defaultColWidth="11.44140625" defaultRowHeight="13.2" x14ac:dyDescent="0.25"/>
  <cols>
    <col min="1" max="1" width="49" style="4" customWidth="1"/>
    <col min="2" max="2" width="29" style="4" customWidth="1"/>
    <col min="3" max="3" width="38.44140625" style="10" customWidth="1"/>
    <col min="4" max="4" width="47.21875" style="10" customWidth="1"/>
    <col min="5" max="5" width="29" style="4" customWidth="1"/>
    <col min="6" max="16384" width="11.44140625" style="4"/>
  </cols>
  <sheetData>
    <row r="1" spans="1:5" ht="35.25" customHeight="1" x14ac:dyDescent="0.25">
      <c r="B1" s="1"/>
      <c r="C1" s="9"/>
      <c r="D1" s="9"/>
      <c r="E1" s="1"/>
    </row>
    <row r="2" spans="1:5" ht="41.25" customHeight="1" x14ac:dyDescent="0.25">
      <c r="A2" s="1"/>
      <c r="B2" s="1"/>
      <c r="E2" s="1"/>
    </row>
    <row r="3" spans="1:5" ht="128.55000000000001" customHeight="1" x14ac:dyDescent="0.5">
      <c r="A3" s="14" t="s">
        <v>439</v>
      </c>
      <c r="B3" s="12"/>
      <c r="C3" s="13"/>
      <c r="D3" s="24"/>
      <c r="E3" s="12"/>
    </row>
    <row r="4" spans="1:5" ht="147.75" customHeight="1" x14ac:dyDescent="0.3">
      <c r="A4" s="41" t="s">
        <v>438</v>
      </c>
      <c r="B4" s="12"/>
      <c r="C4" s="13"/>
      <c r="D4" s="24"/>
      <c r="E4" s="12"/>
    </row>
    <row r="5" spans="1:5" ht="83.25" customHeight="1" x14ac:dyDescent="0.25">
      <c r="A5" s="27" t="s">
        <v>35</v>
      </c>
      <c r="B5" s="42"/>
      <c r="C5" s="43"/>
      <c r="D5" s="43"/>
      <c r="E5" s="44"/>
    </row>
    <row r="6" spans="1:5" ht="70.5" customHeight="1" x14ac:dyDescent="0.25">
      <c r="A6" s="25" t="s">
        <v>34</v>
      </c>
      <c r="B6" s="45"/>
      <c r="C6" s="46"/>
      <c r="D6" s="46"/>
      <c r="E6" s="47"/>
    </row>
    <row r="7" spans="1:5" ht="60.6" customHeight="1" x14ac:dyDescent="0.25">
      <c r="A7" s="26" t="s">
        <v>3</v>
      </c>
      <c r="B7" s="48"/>
      <c r="C7" s="49"/>
      <c r="D7" s="49"/>
      <c r="E7" s="50"/>
    </row>
    <row r="8" spans="1:5" ht="27" customHeight="1" x14ac:dyDescent="0.4">
      <c r="A8" s="3"/>
      <c r="B8" s="3"/>
      <c r="C8" s="11"/>
      <c r="D8" s="11"/>
      <c r="E8" s="3"/>
    </row>
    <row r="9" spans="1:5" ht="13.8" thickBot="1" x14ac:dyDescent="0.3"/>
    <row r="10" spans="1:5" ht="18.75" customHeight="1" x14ac:dyDescent="0.25">
      <c r="A10" s="51" t="s">
        <v>4</v>
      </c>
      <c r="B10" s="52"/>
      <c r="C10" s="52"/>
      <c r="D10" s="52"/>
      <c r="E10" s="53"/>
    </row>
    <row r="11" spans="1:5" ht="44.25" customHeight="1" thickBot="1" x14ac:dyDescent="0.3">
      <c r="A11" s="54"/>
      <c r="B11" s="55"/>
      <c r="C11" s="55"/>
      <c r="D11" s="55"/>
      <c r="E11" s="56"/>
    </row>
    <row r="12" spans="1:5" s="5" customFormat="1" ht="38.25" customHeight="1" x14ac:dyDescent="0.25">
      <c r="A12" s="37" t="s">
        <v>1</v>
      </c>
      <c r="B12" s="37" t="s">
        <v>2</v>
      </c>
      <c r="C12" s="38" t="s">
        <v>0</v>
      </c>
      <c r="D12" s="39" t="s">
        <v>5</v>
      </c>
      <c r="E12" s="40" t="s">
        <v>33</v>
      </c>
    </row>
    <row r="13" spans="1:5" s="5" customFormat="1" ht="38.25" customHeight="1" x14ac:dyDescent="0.25">
      <c r="A13" s="18"/>
      <c r="B13" s="19"/>
      <c r="C13" s="19"/>
      <c r="D13" s="20"/>
      <c r="E13" s="20"/>
    </row>
    <row r="14" spans="1:5" s="5" customFormat="1" ht="38.25" customHeight="1" x14ac:dyDescent="0.25">
      <c r="A14" s="18"/>
      <c r="B14" s="19"/>
      <c r="C14" s="19"/>
      <c r="D14" s="20"/>
      <c r="E14" s="20"/>
    </row>
    <row r="15" spans="1:5" s="5" customFormat="1" ht="38.25" customHeight="1" x14ac:dyDescent="0.25">
      <c r="A15" s="19"/>
      <c r="B15" s="19"/>
      <c r="C15" s="19"/>
      <c r="D15" s="20"/>
      <c r="E15" s="20"/>
    </row>
    <row r="16" spans="1:5" s="5" customFormat="1" ht="38.25" customHeight="1" x14ac:dyDescent="0.25">
      <c r="A16" s="19"/>
      <c r="B16" s="19"/>
      <c r="C16" s="19"/>
      <c r="D16" s="20"/>
      <c r="E16" s="20"/>
    </row>
    <row r="17" spans="1:5" s="5" customFormat="1" ht="38.25" customHeight="1" x14ac:dyDescent="0.25">
      <c r="A17" s="19"/>
      <c r="B17" s="21"/>
      <c r="C17" s="19"/>
      <c r="D17" s="19"/>
      <c r="E17" s="20"/>
    </row>
    <row r="18" spans="1:5" s="5" customFormat="1" ht="38.25" customHeight="1" x14ac:dyDescent="0.25">
      <c r="A18" s="22"/>
      <c r="B18" s="22"/>
      <c r="C18" s="19"/>
      <c r="D18" s="22"/>
      <c r="E18" s="23"/>
    </row>
    <row r="19" spans="1:5" ht="16.8" x14ac:dyDescent="0.25">
      <c r="A19" s="7"/>
      <c r="B19" s="7"/>
      <c r="C19" s="7"/>
      <c r="D19" s="7"/>
      <c r="E19" s="8"/>
    </row>
    <row r="20" spans="1:5" ht="16.8" x14ac:dyDescent="0.25">
      <c r="A20" s="7"/>
      <c r="B20" s="7"/>
      <c r="C20" s="7"/>
      <c r="D20" s="7"/>
      <c r="E20" s="8"/>
    </row>
    <row r="21" spans="1:5" ht="16.8" x14ac:dyDescent="0.25">
      <c r="A21" s="7"/>
      <c r="B21" s="7"/>
      <c r="C21" s="7"/>
      <c r="D21" s="7"/>
      <c r="E21" s="8"/>
    </row>
    <row r="22" spans="1:5" ht="16.8" x14ac:dyDescent="0.25">
      <c r="A22" s="7"/>
      <c r="B22" s="7"/>
      <c r="C22" s="7"/>
      <c r="D22" s="7"/>
      <c r="E22" s="8"/>
    </row>
    <row r="23" spans="1:5" ht="16.8" x14ac:dyDescent="0.25">
      <c r="A23" s="6"/>
    </row>
    <row r="24" spans="1:5" ht="16.8" x14ac:dyDescent="0.25">
      <c r="A24" s="6"/>
    </row>
    <row r="25" spans="1:5" ht="17.399999999999999" x14ac:dyDescent="0.3">
      <c r="A25" s="2"/>
      <c r="B25" s="2"/>
      <c r="E25" s="2"/>
    </row>
  </sheetData>
  <mergeCells count="4">
    <mergeCell ref="B5:E5"/>
    <mergeCell ref="B6:E6"/>
    <mergeCell ref="B7:E7"/>
    <mergeCell ref="A10:E11"/>
  </mergeCells>
  <phoneticPr fontId="0" type="noConversion"/>
  <pageMargins left="0" right="0" top="0.19685039370078741" bottom="0.19685039370078741" header="0.51181102362204722" footer="0.51181102362204722"/>
  <pageSetup paperSize="9" scale="63" orientation="landscape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0</xdr:rowOff>
              </from>
              <to>
                <xdr:col>0</xdr:col>
                <xdr:colOff>784860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82E716-CF55-48CE-AC90-A08CC2A4C8F6}">
          <x14:formula1>
            <xm:f>Feuil1!$H:$H</xm:f>
          </x14:formula1>
          <xm:sqref>B5:E5 C12:C18</xm:sqref>
        </x14:dataValidation>
        <x14:dataValidation type="list" allowBlank="1" showInputMessage="1" showErrorMessage="1" xr:uid="{F6478EAD-322E-47CA-93BE-75CEC273D67E}">
          <x14:formula1>
            <xm:f>Feuil1!$A:$A</xm:f>
          </x14:formula1>
          <xm:sqref>B6:E6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3"/>
  <sheetViews>
    <sheetView topLeftCell="A352" workbookViewId="0">
      <selection activeCell="B6" sqref="B6"/>
    </sheetView>
  </sheetViews>
  <sheetFormatPr baseColWidth="10" defaultRowHeight="40.049999999999997" customHeight="1" x14ac:dyDescent="0.25"/>
  <cols>
    <col min="1" max="1" width="42.77734375" style="30" customWidth="1"/>
    <col min="2" max="2" width="22.44140625" style="16" customWidth="1"/>
    <col min="8" max="8" width="18.77734375" style="36" customWidth="1"/>
  </cols>
  <sheetData>
    <row r="1" spans="1:8" ht="40.049999999999997" customHeight="1" x14ac:dyDescent="0.25">
      <c r="A1" s="31" t="s">
        <v>32</v>
      </c>
      <c r="B1" s="17"/>
      <c r="D1" s="28" t="s">
        <v>59</v>
      </c>
      <c r="E1" s="29" t="s">
        <v>60</v>
      </c>
      <c r="F1" s="28" t="s">
        <v>61</v>
      </c>
      <c r="H1" s="35" t="str">
        <f>D1&amp;" - "&amp;E1&amp;" "&amp;(F1)</f>
        <v>AQU001 - CH LANMARY 24</v>
      </c>
    </row>
    <row r="2" spans="1:8" ht="40.049999999999997" customHeight="1" x14ac:dyDescent="0.25">
      <c r="A2" s="32" t="s">
        <v>15</v>
      </c>
      <c r="B2" s="15"/>
      <c r="D2" s="28" t="s">
        <v>62</v>
      </c>
      <c r="E2" s="29" t="s">
        <v>63</v>
      </c>
      <c r="F2" s="28" t="s">
        <v>61</v>
      </c>
      <c r="H2" s="35" t="str">
        <f t="shared" ref="H2:H65" si="0">D2&amp;" - "&amp;E2&amp;" "&amp;(F2)</f>
        <v>AQU002 - EHPAD BEAUMONT / PERIGORD 24</v>
      </c>
    </row>
    <row r="3" spans="1:8" ht="40.049999999999997" customHeight="1" x14ac:dyDescent="0.25">
      <c r="A3" s="32" t="s">
        <v>16</v>
      </c>
      <c r="B3" s="15"/>
      <c r="D3" s="28" t="s">
        <v>64</v>
      </c>
      <c r="E3" s="29" t="s">
        <v>65</v>
      </c>
      <c r="F3" s="28" t="s">
        <v>61</v>
      </c>
      <c r="H3" s="35" t="str">
        <f t="shared" si="0"/>
        <v>AQU003 - CH BELVES 24</v>
      </c>
    </row>
    <row r="4" spans="1:8" ht="40.049999999999997" customHeight="1" x14ac:dyDescent="0.25">
      <c r="A4" s="32" t="s">
        <v>43</v>
      </c>
      <c r="B4" s="15"/>
      <c r="D4" s="28" t="s">
        <v>66</v>
      </c>
      <c r="E4" s="29" t="s">
        <v>67</v>
      </c>
      <c r="F4" s="28" t="s">
        <v>61</v>
      </c>
      <c r="H4" s="35" t="str">
        <f t="shared" si="0"/>
        <v>AQU004 - CH BERGERAC 24</v>
      </c>
    </row>
    <row r="5" spans="1:8" ht="40.049999999999997" customHeight="1" x14ac:dyDescent="0.25">
      <c r="A5" s="32" t="s">
        <v>23</v>
      </c>
      <c r="B5" s="15"/>
      <c r="D5" s="28" t="s">
        <v>68</v>
      </c>
      <c r="E5" s="29" t="s">
        <v>69</v>
      </c>
      <c r="F5" s="28" t="s">
        <v>61</v>
      </c>
      <c r="H5" s="35" t="str">
        <f t="shared" si="0"/>
        <v>AQU005 - EPAC BOURDEILLES 24</v>
      </c>
    </row>
    <row r="6" spans="1:8" ht="40.049999999999997" customHeight="1" x14ac:dyDescent="0.25">
      <c r="A6" s="32" t="s">
        <v>371</v>
      </c>
      <c r="B6" s="15"/>
      <c r="D6" s="28" t="s">
        <v>70</v>
      </c>
      <c r="E6" s="29" t="s">
        <v>71</v>
      </c>
      <c r="F6" s="28" t="s">
        <v>61</v>
      </c>
      <c r="H6" s="35" t="str">
        <f t="shared" si="0"/>
        <v>AQU006 - EHPAD BRANTOME 24</v>
      </c>
    </row>
    <row r="7" spans="1:8" ht="40.049999999999997" customHeight="1" x14ac:dyDescent="0.25">
      <c r="A7" s="32" t="s">
        <v>372</v>
      </c>
      <c r="B7" s="15"/>
      <c r="D7" s="28" t="s">
        <v>72</v>
      </c>
      <c r="E7" s="29" t="s">
        <v>73</v>
      </c>
      <c r="F7" s="28" t="s">
        <v>61</v>
      </c>
      <c r="H7" s="35" t="str">
        <f t="shared" si="0"/>
        <v>AQU007 - EHPAD LE BUGUE 24</v>
      </c>
    </row>
    <row r="8" spans="1:8" ht="40.049999999999997" customHeight="1" x14ac:dyDescent="0.25">
      <c r="A8" s="32" t="s">
        <v>373</v>
      </c>
      <c r="B8" s="15"/>
      <c r="D8" s="28" t="s">
        <v>74</v>
      </c>
      <c r="E8" s="29" t="s">
        <v>75</v>
      </c>
      <c r="F8" s="28" t="s">
        <v>61</v>
      </c>
      <c r="H8" s="35" t="str">
        <f t="shared" si="0"/>
        <v>AQU008 - EHPAD CADOUIN 24</v>
      </c>
    </row>
    <row r="9" spans="1:8" ht="40.049999999999997" customHeight="1" x14ac:dyDescent="0.25">
      <c r="A9" s="32" t="s">
        <v>374</v>
      </c>
      <c r="B9" s="15"/>
      <c r="D9" s="28" t="s">
        <v>76</v>
      </c>
      <c r="E9" s="29" t="s">
        <v>77</v>
      </c>
      <c r="F9" s="28" t="s">
        <v>61</v>
      </c>
      <c r="H9" s="35" t="str">
        <f t="shared" si="0"/>
        <v>AQU009 - EHPAD CARSAC 24</v>
      </c>
    </row>
    <row r="10" spans="1:8" ht="40.049999999999997" customHeight="1" x14ac:dyDescent="0.25">
      <c r="A10" s="32" t="s">
        <v>24</v>
      </c>
      <c r="B10" s="15"/>
      <c r="D10" s="28" t="s">
        <v>78</v>
      </c>
      <c r="E10" s="29" t="s">
        <v>79</v>
      </c>
      <c r="F10" s="28" t="s">
        <v>61</v>
      </c>
      <c r="H10" s="35" t="str">
        <f t="shared" si="0"/>
        <v>AQU010 - CH DOMME 24</v>
      </c>
    </row>
    <row r="11" spans="1:8" ht="40.049999999999997" customHeight="1" x14ac:dyDescent="0.25">
      <c r="A11" s="32" t="s">
        <v>375</v>
      </c>
      <c r="B11" s="15"/>
      <c r="D11" s="28" t="s">
        <v>80</v>
      </c>
      <c r="E11" s="29" t="s">
        <v>81</v>
      </c>
      <c r="F11" s="28" t="s">
        <v>61</v>
      </c>
      <c r="H11" s="35" t="str">
        <f t="shared" si="0"/>
        <v>AQU011 - CH EXCIDEUIL 24</v>
      </c>
    </row>
    <row r="12" spans="1:8" ht="40.049999999999997" customHeight="1" x14ac:dyDescent="0.25">
      <c r="A12" s="32" t="s">
        <v>376</v>
      </c>
      <c r="B12" s="15"/>
      <c r="D12" s="28" t="s">
        <v>82</v>
      </c>
      <c r="E12" s="29" t="s">
        <v>83</v>
      </c>
      <c r="F12" s="28" t="s">
        <v>61</v>
      </c>
      <c r="H12" s="35" t="str">
        <f t="shared" si="0"/>
        <v>AQU012 - EHPAD EYMET 24</v>
      </c>
    </row>
    <row r="13" spans="1:8" ht="40.049999999999997" customHeight="1" x14ac:dyDescent="0.25">
      <c r="A13" s="32" t="s">
        <v>377</v>
      </c>
      <c r="B13" s="15"/>
      <c r="D13" s="28" t="s">
        <v>84</v>
      </c>
      <c r="E13" s="29" t="s">
        <v>85</v>
      </c>
      <c r="F13" s="28" t="s">
        <v>61</v>
      </c>
      <c r="H13" s="35" t="str">
        <f t="shared" si="0"/>
        <v>AQU013 - EHPAD HAUTEFORT 24</v>
      </c>
    </row>
    <row r="14" spans="1:8" ht="40.049999999999997" customHeight="1" x14ac:dyDescent="0.25">
      <c r="A14" s="32" t="s">
        <v>378</v>
      </c>
      <c r="B14" s="15"/>
      <c r="D14" s="28" t="s">
        <v>86</v>
      </c>
      <c r="E14" s="29" t="s">
        <v>87</v>
      </c>
      <c r="F14" s="28" t="s">
        <v>61</v>
      </c>
      <c r="H14" s="35" t="str">
        <f t="shared" si="0"/>
        <v>AQU014 - EHPAD LA COQUILLE 24</v>
      </c>
    </row>
    <row r="15" spans="1:8" ht="40.049999999999997" customHeight="1" x14ac:dyDescent="0.25">
      <c r="A15" s="32" t="s">
        <v>53</v>
      </c>
      <c r="B15" s="15"/>
      <c r="D15" s="28" t="s">
        <v>88</v>
      </c>
      <c r="E15" s="29" t="s">
        <v>89</v>
      </c>
      <c r="F15" s="28" t="s">
        <v>61</v>
      </c>
      <c r="H15" s="35" t="str">
        <f t="shared" si="0"/>
        <v>AQU015 - EHPAD LALINDE 24</v>
      </c>
    </row>
    <row r="16" spans="1:8" ht="40.049999999999997" customHeight="1" x14ac:dyDescent="0.25">
      <c r="A16" s="32" t="s">
        <v>379</v>
      </c>
      <c r="B16" s="15"/>
      <c r="D16" s="28" t="s">
        <v>90</v>
      </c>
      <c r="E16" s="29" t="s">
        <v>91</v>
      </c>
      <c r="F16" s="28" t="s">
        <v>61</v>
      </c>
      <c r="H16" s="35" t="str">
        <f t="shared" si="0"/>
        <v>AQU016 - EHPAD MAREUIL SUR BELLE 24</v>
      </c>
    </row>
    <row r="17" spans="1:8" ht="40.049999999999997" customHeight="1" x14ac:dyDescent="0.25">
      <c r="A17" s="32" t="s">
        <v>45</v>
      </c>
      <c r="B17" s="15"/>
      <c r="D17" s="28" t="s">
        <v>92</v>
      </c>
      <c r="E17" s="29" t="s">
        <v>93</v>
      </c>
      <c r="F17" s="28" t="s">
        <v>61</v>
      </c>
      <c r="H17" s="35" t="str">
        <f t="shared" si="0"/>
        <v>AQU017 - CHIC RIBERAC DRONNE DOUBLE 24</v>
      </c>
    </row>
    <row r="18" spans="1:8" ht="40.049999999999997" customHeight="1" x14ac:dyDescent="0.25">
      <c r="A18" s="32" t="s">
        <v>380</v>
      </c>
      <c r="B18" s="15"/>
      <c r="D18" s="28" t="s">
        <v>94</v>
      </c>
      <c r="E18" s="29" t="s">
        <v>95</v>
      </c>
      <c r="F18" s="28" t="s">
        <v>61</v>
      </c>
      <c r="H18" s="35" t="str">
        <f t="shared" si="0"/>
        <v>AQU018 - EHPAD MONPAZIER 24</v>
      </c>
    </row>
    <row r="19" spans="1:8" ht="40.049999999999997" customHeight="1" x14ac:dyDescent="0.25">
      <c r="A19" s="32" t="s">
        <v>6</v>
      </c>
      <c r="B19" s="15"/>
      <c r="D19" s="28" t="s">
        <v>96</v>
      </c>
      <c r="E19" s="29" t="s">
        <v>97</v>
      </c>
      <c r="F19" s="28" t="s">
        <v>61</v>
      </c>
      <c r="H19" s="35" t="str">
        <f t="shared" si="0"/>
        <v>AQU019 - EHPAD MONTIGNAC 24</v>
      </c>
    </row>
    <row r="20" spans="1:8" ht="40.049999999999997" customHeight="1" x14ac:dyDescent="0.25">
      <c r="A20" s="32" t="s">
        <v>44</v>
      </c>
      <c r="B20" s="15"/>
      <c r="D20" s="28" t="s">
        <v>98</v>
      </c>
      <c r="E20" s="29" t="s">
        <v>99</v>
      </c>
      <c r="F20" s="28" t="s">
        <v>61</v>
      </c>
      <c r="H20" s="35" t="str">
        <f t="shared" si="0"/>
        <v>AQU020 - CH VAUCLAIRE 24</v>
      </c>
    </row>
    <row r="21" spans="1:8" ht="40.049999999999997" customHeight="1" x14ac:dyDescent="0.25">
      <c r="A21" s="32" t="s">
        <v>54</v>
      </c>
      <c r="B21" s="15"/>
      <c r="D21" s="28" t="s">
        <v>100</v>
      </c>
      <c r="E21" s="29" t="s">
        <v>101</v>
      </c>
      <c r="F21" s="28" t="s">
        <v>61</v>
      </c>
      <c r="H21" s="35" t="str">
        <f t="shared" si="0"/>
        <v>AQU021 - EHPAD MONTPON MENESTEROL 24</v>
      </c>
    </row>
    <row r="22" spans="1:8" ht="40.049999999999997" customHeight="1" x14ac:dyDescent="0.25">
      <c r="A22" s="32" t="s">
        <v>48</v>
      </c>
      <c r="B22" s="15"/>
      <c r="D22" s="28" t="s">
        <v>102</v>
      </c>
      <c r="E22" s="29" t="s">
        <v>103</v>
      </c>
      <c r="F22" s="28" t="s">
        <v>61</v>
      </c>
      <c r="H22" s="35" t="str">
        <f t="shared" si="0"/>
        <v>AQU022 - EHPAD MUSSIDAN 24</v>
      </c>
    </row>
    <row r="23" spans="1:8" ht="40.049999999999997" customHeight="1" x14ac:dyDescent="0.25">
      <c r="A23" s="32" t="s">
        <v>381</v>
      </c>
      <c r="B23" s="15"/>
      <c r="D23" s="28" t="s">
        <v>104</v>
      </c>
      <c r="E23" s="29" t="s">
        <v>105</v>
      </c>
      <c r="F23" s="28" t="s">
        <v>61</v>
      </c>
      <c r="H23" s="35" t="str">
        <f t="shared" si="0"/>
        <v>AQU023 - EHPAD NEUVIC 24</v>
      </c>
    </row>
    <row r="24" spans="1:8" ht="40.049999999999997" customHeight="1" x14ac:dyDescent="0.25">
      <c r="A24" s="32" t="s">
        <v>382</v>
      </c>
      <c r="B24" s="15"/>
      <c r="D24" s="28" t="s">
        <v>106</v>
      </c>
      <c r="E24" s="29" t="s">
        <v>107</v>
      </c>
      <c r="F24" s="28" t="s">
        <v>61</v>
      </c>
      <c r="H24" s="35" t="str">
        <f t="shared" si="0"/>
        <v>AQU024 - CH NONTRON 24</v>
      </c>
    </row>
    <row r="25" spans="1:8" ht="40.049999999999997" customHeight="1" x14ac:dyDescent="0.25">
      <c r="A25" s="32" t="s">
        <v>383</v>
      </c>
      <c r="B25" s="15"/>
      <c r="D25" s="28" t="s">
        <v>108</v>
      </c>
      <c r="E25" s="29" t="s">
        <v>109</v>
      </c>
      <c r="F25" s="28" t="s">
        <v>61</v>
      </c>
      <c r="H25" s="35" t="str">
        <f t="shared" si="0"/>
        <v>AQU025 - CH PERIGUEUX 24</v>
      </c>
    </row>
    <row r="26" spans="1:8" ht="40.049999999999997" customHeight="1" x14ac:dyDescent="0.25">
      <c r="A26" s="32" t="s">
        <v>384</v>
      </c>
      <c r="B26" s="15"/>
      <c r="D26" s="28" t="s">
        <v>110</v>
      </c>
      <c r="E26" s="29" t="s">
        <v>111</v>
      </c>
      <c r="F26" s="28" t="s">
        <v>61</v>
      </c>
      <c r="H26" s="35" t="str">
        <f t="shared" si="0"/>
        <v>AQU026 - NPU CH RIBERAC 24</v>
      </c>
    </row>
    <row r="27" spans="1:8" ht="40.049999999999997" customHeight="1" x14ac:dyDescent="0.25">
      <c r="A27" s="32" t="s">
        <v>385</v>
      </c>
      <c r="B27" s="15"/>
      <c r="D27" s="28" t="s">
        <v>112</v>
      </c>
      <c r="E27" s="29" t="s">
        <v>113</v>
      </c>
      <c r="F27" s="28" t="s">
        <v>61</v>
      </c>
      <c r="H27" s="35" t="str">
        <f t="shared" si="0"/>
        <v>AQU027 - EHPAD LA ROCHE CHALAIS 24</v>
      </c>
    </row>
    <row r="28" spans="1:8" ht="40.049999999999997" customHeight="1" x14ac:dyDescent="0.25">
      <c r="A28" s="32" t="s">
        <v>386</v>
      </c>
      <c r="B28" s="15"/>
      <c r="D28" s="28" t="s">
        <v>114</v>
      </c>
      <c r="E28" s="29" t="s">
        <v>115</v>
      </c>
      <c r="F28" s="28" t="s">
        <v>61</v>
      </c>
      <c r="H28" s="35" t="str">
        <f t="shared" si="0"/>
        <v>AQU028 - CH SAINT ASTIER 24</v>
      </c>
    </row>
    <row r="29" spans="1:8" ht="40.049999999999997" customHeight="1" x14ac:dyDescent="0.25">
      <c r="A29" s="32" t="s">
        <v>387</v>
      </c>
      <c r="B29" s="15"/>
      <c r="D29" s="28" t="s">
        <v>116</v>
      </c>
      <c r="E29" s="29" t="s">
        <v>117</v>
      </c>
      <c r="F29" s="28" t="s">
        <v>61</v>
      </c>
      <c r="H29" s="35" t="str">
        <f t="shared" si="0"/>
        <v>AQU029 - NPU CH ST AULAYE 24</v>
      </c>
    </row>
    <row r="30" spans="1:8" ht="40.049999999999997" customHeight="1" x14ac:dyDescent="0.25">
      <c r="A30" s="32" t="s">
        <v>388</v>
      </c>
      <c r="B30" s="15"/>
      <c r="D30" s="28" t="s">
        <v>118</v>
      </c>
      <c r="E30" s="29" t="s">
        <v>119</v>
      </c>
      <c r="F30" s="28" t="s">
        <v>61</v>
      </c>
      <c r="H30" s="35" t="str">
        <f t="shared" si="0"/>
        <v>AQU030 - EHPAD SALIGNAC 24</v>
      </c>
    </row>
    <row r="31" spans="1:8" ht="40.049999999999997" customHeight="1" x14ac:dyDescent="0.25">
      <c r="A31" s="32" t="s">
        <v>47</v>
      </c>
      <c r="B31" s="15"/>
      <c r="D31" s="28" t="s">
        <v>120</v>
      </c>
      <c r="E31" s="29" t="s">
        <v>121</v>
      </c>
      <c r="F31" s="28" t="s">
        <v>61</v>
      </c>
      <c r="H31" s="35" t="str">
        <f t="shared" si="0"/>
        <v>AQU031 - CH SARLAT 24</v>
      </c>
    </row>
    <row r="32" spans="1:8" ht="40.049999999999997" customHeight="1" x14ac:dyDescent="0.25">
      <c r="A32" s="32" t="s">
        <v>38</v>
      </c>
      <c r="B32" s="15"/>
      <c r="D32" s="28" t="s">
        <v>122</v>
      </c>
      <c r="E32" s="29" t="s">
        <v>123</v>
      </c>
      <c r="F32" s="28" t="s">
        <v>61</v>
      </c>
      <c r="H32" s="35" t="str">
        <f t="shared" si="0"/>
        <v>AQU032 - EHPAD TERRASSON 24</v>
      </c>
    </row>
    <row r="33" spans="1:8" ht="40.049999999999997" customHeight="1" x14ac:dyDescent="0.25">
      <c r="A33" s="32" t="s">
        <v>389</v>
      </c>
      <c r="B33" s="15"/>
      <c r="D33" s="28" t="s">
        <v>124</v>
      </c>
      <c r="E33" s="29" t="s">
        <v>125</v>
      </c>
      <c r="F33" s="28" t="s">
        <v>61</v>
      </c>
      <c r="H33" s="35" t="str">
        <f t="shared" si="0"/>
        <v>AQU033 - EHPAD THIVIERS 24</v>
      </c>
    </row>
    <row r="34" spans="1:8" ht="40.049999999999997" customHeight="1" x14ac:dyDescent="0.25">
      <c r="A34" s="32" t="s">
        <v>390</v>
      </c>
      <c r="B34" s="15"/>
      <c r="D34" s="28" t="s">
        <v>126</v>
      </c>
      <c r="E34" s="29" t="s">
        <v>127</v>
      </c>
      <c r="F34" s="28" t="s">
        <v>61</v>
      </c>
      <c r="H34" s="35" t="str">
        <f t="shared" si="0"/>
        <v>AQU034 - FDE PERIGUEUX 24</v>
      </c>
    </row>
    <row r="35" spans="1:8" ht="40.049999999999997" customHeight="1" x14ac:dyDescent="0.25">
      <c r="A35" s="32" t="s">
        <v>46</v>
      </c>
      <c r="B35" s="15"/>
      <c r="D35" s="28" t="s">
        <v>128</v>
      </c>
      <c r="E35" s="29" t="s">
        <v>129</v>
      </c>
      <c r="F35" s="28" t="s">
        <v>130</v>
      </c>
      <c r="H35" s="35" t="str">
        <f t="shared" si="0"/>
        <v>AQU035 - EHPAD AMBES 33</v>
      </c>
    </row>
    <row r="36" spans="1:8" ht="40.049999999999997" customHeight="1" x14ac:dyDescent="0.25">
      <c r="A36" s="32" t="s">
        <v>391</v>
      </c>
      <c r="B36" s="15"/>
      <c r="D36" s="28" t="s">
        <v>131</v>
      </c>
      <c r="E36" s="29" t="s">
        <v>132</v>
      </c>
      <c r="F36" s="28" t="s">
        <v>130</v>
      </c>
      <c r="H36" s="35" t="str">
        <f t="shared" si="0"/>
        <v>AQU036 - CH D'ARCACHON 33</v>
      </c>
    </row>
    <row r="37" spans="1:8" ht="40.049999999999997" customHeight="1" x14ac:dyDescent="0.25">
      <c r="A37" s="32" t="s">
        <v>392</v>
      </c>
      <c r="B37" s="15"/>
      <c r="D37" s="28" t="s">
        <v>133</v>
      </c>
      <c r="E37" s="29" t="s">
        <v>134</v>
      </c>
      <c r="F37" s="28" t="s">
        <v>130</v>
      </c>
      <c r="H37" s="35" t="str">
        <f t="shared" si="0"/>
        <v>AQU037 - CH BAZAS 33</v>
      </c>
    </row>
    <row r="38" spans="1:8" ht="40.049999999999997" customHeight="1" x14ac:dyDescent="0.25">
      <c r="A38" s="32" t="s">
        <v>42</v>
      </c>
      <c r="B38" s="15"/>
      <c r="D38" s="28" t="s">
        <v>135</v>
      </c>
      <c r="E38" s="29" t="s">
        <v>136</v>
      </c>
      <c r="F38" s="28" t="s">
        <v>130</v>
      </c>
      <c r="H38" s="35" t="str">
        <f t="shared" si="0"/>
        <v>AQU038 - EHPAD BEGLES 33</v>
      </c>
    </row>
    <row r="39" spans="1:8" ht="40.049999999999997" customHeight="1" x14ac:dyDescent="0.25">
      <c r="A39" s="32" t="s">
        <v>393</v>
      </c>
      <c r="B39" s="15"/>
      <c r="D39" s="28" t="s">
        <v>137</v>
      </c>
      <c r="E39" s="29" t="s">
        <v>138</v>
      </c>
      <c r="F39" s="28" t="s">
        <v>130</v>
      </c>
      <c r="H39" s="35" t="str">
        <f t="shared" si="0"/>
        <v>AQU039 - CH BLAYE 33</v>
      </c>
    </row>
    <row r="40" spans="1:8" ht="40.049999999999997" customHeight="1" x14ac:dyDescent="0.25">
      <c r="A40" s="32" t="s">
        <v>55</v>
      </c>
      <c r="B40" s="15"/>
      <c r="D40" s="28" t="s">
        <v>139</v>
      </c>
      <c r="E40" s="29" t="s">
        <v>140</v>
      </c>
      <c r="F40" s="28" t="s">
        <v>130</v>
      </c>
      <c r="H40" s="35" t="str">
        <f t="shared" si="0"/>
        <v>AQU040 - CHU BORDEAUX 33</v>
      </c>
    </row>
    <row r="41" spans="1:8" ht="40.049999999999997" customHeight="1" x14ac:dyDescent="0.25">
      <c r="A41" s="32" t="s">
        <v>394</v>
      </c>
      <c r="B41" s="15"/>
      <c r="D41" s="28" t="s">
        <v>141</v>
      </c>
      <c r="E41" s="29" t="s">
        <v>142</v>
      </c>
      <c r="F41" s="28" t="s">
        <v>130</v>
      </c>
      <c r="H41" s="35" t="str">
        <f t="shared" si="0"/>
        <v>AQU041 - CHS CHARLES PERRENS BORDEAUX 33</v>
      </c>
    </row>
    <row r="42" spans="1:8" ht="40.049999999999997" customHeight="1" x14ac:dyDescent="0.25">
      <c r="A42" s="32" t="s">
        <v>395</v>
      </c>
      <c r="B42" s="15"/>
      <c r="D42" s="28" t="s">
        <v>143</v>
      </c>
      <c r="E42" s="29" t="s">
        <v>144</v>
      </c>
      <c r="F42" s="28" t="s">
        <v>130</v>
      </c>
      <c r="H42" s="35" t="str">
        <f t="shared" si="0"/>
        <v>AQU042 - EHPAD LE BOUSCAT 33</v>
      </c>
    </row>
    <row r="43" spans="1:8" ht="40.049999999999997" customHeight="1" x14ac:dyDescent="0.25">
      <c r="A43" s="32" t="s">
        <v>396</v>
      </c>
      <c r="B43" s="15"/>
      <c r="D43" s="28" t="s">
        <v>145</v>
      </c>
      <c r="E43" s="29" t="s">
        <v>146</v>
      </c>
      <c r="F43" s="28" t="s">
        <v>130</v>
      </c>
      <c r="H43" s="35" t="str">
        <f t="shared" si="0"/>
        <v>AQU043 - CHS CADILLAC/GARONNE 33</v>
      </c>
    </row>
    <row r="44" spans="1:8" ht="40.049999999999997" customHeight="1" x14ac:dyDescent="0.25">
      <c r="A44" s="32" t="s">
        <v>397</v>
      </c>
      <c r="B44" s="15"/>
      <c r="D44" s="28" t="s">
        <v>147</v>
      </c>
      <c r="E44" s="29" t="s">
        <v>148</v>
      </c>
      <c r="F44" s="28" t="s">
        <v>130</v>
      </c>
      <c r="H44" s="35" t="str">
        <f t="shared" si="0"/>
        <v>AQU044 - EHPAD CASTELNAU DE MEDOC 33</v>
      </c>
    </row>
    <row r="45" spans="1:8" ht="40.049999999999997" customHeight="1" x14ac:dyDescent="0.25">
      <c r="A45" s="32" t="s">
        <v>398</v>
      </c>
      <c r="B45" s="15"/>
      <c r="D45" s="28" t="s">
        <v>149</v>
      </c>
      <c r="E45" s="29" t="s">
        <v>150</v>
      </c>
      <c r="F45" s="28" t="s">
        <v>130</v>
      </c>
      <c r="H45" s="35" t="str">
        <f t="shared" si="0"/>
        <v>AQU045 - EHPAD CASTILLON LA BATAILLE 33</v>
      </c>
    </row>
    <row r="46" spans="1:8" ht="40.049999999999997" customHeight="1" x14ac:dyDescent="0.25">
      <c r="A46" s="32" t="s">
        <v>40</v>
      </c>
      <c r="B46" s="15"/>
      <c r="D46" s="28" t="s">
        <v>151</v>
      </c>
      <c r="E46" s="29" t="s">
        <v>152</v>
      </c>
      <c r="F46" s="28" t="s">
        <v>130</v>
      </c>
      <c r="H46" s="35" t="str">
        <f t="shared" si="0"/>
        <v>AQU046 - EHPAD CESTAS 33</v>
      </c>
    </row>
    <row r="47" spans="1:8" ht="40.049999999999997" customHeight="1" x14ac:dyDescent="0.25">
      <c r="A47" s="32" t="s">
        <v>399</v>
      </c>
      <c r="B47" s="15"/>
      <c r="D47" s="28" t="s">
        <v>153</v>
      </c>
      <c r="E47" s="29" t="s">
        <v>154</v>
      </c>
      <c r="F47" s="28" t="s">
        <v>130</v>
      </c>
      <c r="H47" s="35" t="str">
        <f t="shared" si="0"/>
        <v>AQU047 - EHPAD COUTRAS 33</v>
      </c>
    </row>
    <row r="48" spans="1:8" ht="40.049999999999997" customHeight="1" x14ac:dyDescent="0.25">
      <c r="A48" s="32" t="s">
        <v>400</v>
      </c>
      <c r="B48" s="15"/>
      <c r="D48" s="28" t="s">
        <v>155</v>
      </c>
      <c r="E48" s="29" t="s">
        <v>156</v>
      </c>
      <c r="F48" s="28" t="s">
        <v>130</v>
      </c>
      <c r="H48" s="35" t="str">
        <f t="shared" si="0"/>
        <v>AQU048 - EHPAD CREON 33</v>
      </c>
    </row>
    <row r="49" spans="1:8" ht="40.049999999999997" customHeight="1" x14ac:dyDescent="0.25">
      <c r="A49" s="32" t="s">
        <v>401</v>
      </c>
      <c r="B49" s="15"/>
      <c r="D49" s="28" t="s">
        <v>157</v>
      </c>
      <c r="E49" s="29" t="s">
        <v>158</v>
      </c>
      <c r="F49" s="28" t="s">
        <v>130</v>
      </c>
      <c r="H49" s="35" t="str">
        <f t="shared" si="0"/>
        <v>AQU049 - CDEF EYSINES 33</v>
      </c>
    </row>
    <row r="50" spans="1:8" ht="40.049999999999997" customHeight="1" x14ac:dyDescent="0.25">
      <c r="A50" s="32" t="s">
        <v>402</v>
      </c>
      <c r="B50" s="15"/>
      <c r="D50" s="28" t="s">
        <v>159</v>
      </c>
      <c r="E50" s="29" t="s">
        <v>160</v>
      </c>
      <c r="F50" s="28" t="s">
        <v>130</v>
      </c>
      <c r="H50" s="35" t="str">
        <f t="shared" si="0"/>
        <v>AQU050 - CHI SUD GIRONDE LA REOLE 33</v>
      </c>
    </row>
    <row r="51" spans="1:8" ht="40.049999999999997" customHeight="1" x14ac:dyDescent="0.25">
      <c r="A51" s="32" t="s">
        <v>51</v>
      </c>
      <c r="B51" s="15"/>
      <c r="D51" s="28" t="s">
        <v>161</v>
      </c>
      <c r="E51" s="29" t="s">
        <v>162</v>
      </c>
      <c r="F51" s="28" t="s">
        <v>130</v>
      </c>
      <c r="H51" s="35" t="str">
        <f t="shared" si="0"/>
        <v>AQU051 - CH LIBOURNE 33</v>
      </c>
    </row>
    <row r="52" spans="1:8" ht="40.049999999999997" customHeight="1" x14ac:dyDescent="0.25">
      <c r="A52" s="32" t="s">
        <v>14</v>
      </c>
      <c r="B52" s="15"/>
      <c r="D52" s="28" t="s">
        <v>163</v>
      </c>
      <c r="E52" s="29" t="s">
        <v>164</v>
      </c>
      <c r="F52" s="28" t="s">
        <v>130</v>
      </c>
      <c r="H52" s="35" t="str">
        <f t="shared" si="0"/>
        <v>AQU052 - POLE PUBLIC MEDICO-SOCIAL MONSEGUR 33</v>
      </c>
    </row>
    <row r="53" spans="1:8" ht="40.049999999999997" customHeight="1" x14ac:dyDescent="0.25">
      <c r="A53" s="32" t="s">
        <v>39</v>
      </c>
      <c r="B53" s="15"/>
      <c r="D53" s="28" t="s">
        <v>165</v>
      </c>
      <c r="E53" s="29" t="s">
        <v>166</v>
      </c>
      <c r="F53" s="28" t="s">
        <v>130</v>
      </c>
      <c r="H53" s="35" t="str">
        <f t="shared" si="0"/>
        <v>AQU053 - EHPAD PESSAC 33</v>
      </c>
    </row>
    <row r="54" spans="1:8" ht="40.049999999999997" customHeight="1" x14ac:dyDescent="0.25">
      <c r="A54" s="32" t="s">
        <v>403</v>
      </c>
      <c r="B54" s="15"/>
      <c r="D54" s="28" t="s">
        <v>167</v>
      </c>
      <c r="E54" s="29" t="s">
        <v>168</v>
      </c>
      <c r="F54" s="28" t="s">
        <v>130</v>
      </c>
      <c r="H54" s="35" t="str">
        <f t="shared" si="0"/>
        <v>AQU054 - CLS - EHPAD PODENSAC 33</v>
      </c>
    </row>
    <row r="55" spans="1:8" ht="40.049999999999997" customHeight="1" x14ac:dyDescent="0.25">
      <c r="A55" s="32" t="s">
        <v>404</v>
      </c>
      <c r="B55" s="15"/>
      <c r="D55" s="28" t="s">
        <v>169</v>
      </c>
      <c r="E55" s="29" t="s">
        <v>170</v>
      </c>
      <c r="F55" s="28" t="s">
        <v>130</v>
      </c>
      <c r="H55" s="35" t="str">
        <f t="shared" si="0"/>
        <v>AQU055 - NPUF CH LA REOLE 33</v>
      </c>
    </row>
    <row r="56" spans="1:8" ht="40.049999999999997" customHeight="1" x14ac:dyDescent="0.25">
      <c r="A56" s="32" t="s">
        <v>405</v>
      </c>
      <c r="B56" s="15"/>
      <c r="D56" s="28" t="s">
        <v>171</v>
      </c>
      <c r="E56" s="29" t="s">
        <v>172</v>
      </c>
      <c r="F56" s="28" t="s">
        <v>130</v>
      </c>
      <c r="H56" s="35" t="str">
        <f t="shared" si="0"/>
        <v>AQU056 - EHPAD ST ANDRE DE CUBZAC 33</v>
      </c>
    </row>
    <row r="57" spans="1:8" ht="40.049999999999997" customHeight="1" x14ac:dyDescent="0.25">
      <c r="A57" s="32" t="s">
        <v>406</v>
      </c>
      <c r="B57" s="15"/>
      <c r="D57" s="28" t="s">
        <v>173</v>
      </c>
      <c r="E57" s="29" t="s">
        <v>174</v>
      </c>
      <c r="F57" s="28" t="s">
        <v>130</v>
      </c>
      <c r="H57" s="35" t="str">
        <f t="shared" si="0"/>
        <v>AQU057 - CH STE FOY LA GRANDE 33</v>
      </c>
    </row>
    <row r="58" spans="1:8" ht="40.049999999999997" customHeight="1" x14ac:dyDescent="0.25">
      <c r="A58" s="32" t="s">
        <v>407</v>
      </c>
      <c r="B58" s="15"/>
      <c r="D58" s="28" t="s">
        <v>175</v>
      </c>
      <c r="E58" s="29" t="s">
        <v>176</v>
      </c>
      <c r="F58" s="28" t="s">
        <v>130</v>
      </c>
      <c r="H58" s="35" t="str">
        <f t="shared" si="0"/>
        <v>AQU058 - ST MACAIRE 33</v>
      </c>
    </row>
    <row r="59" spans="1:8" ht="40.049999999999997" customHeight="1" x14ac:dyDescent="0.25">
      <c r="A59" s="32" t="s">
        <v>26</v>
      </c>
      <c r="B59" s="15"/>
      <c r="D59" s="28" t="s">
        <v>177</v>
      </c>
      <c r="E59" s="29" t="s">
        <v>178</v>
      </c>
      <c r="F59" s="28" t="s">
        <v>130</v>
      </c>
      <c r="H59" s="35" t="str">
        <f t="shared" si="0"/>
        <v>AQU059 - EHPAD SOULAC SUR MER 33</v>
      </c>
    </row>
    <row r="60" spans="1:8" ht="40.049999999999997" customHeight="1" x14ac:dyDescent="0.25">
      <c r="A60" s="32" t="s">
        <v>25</v>
      </c>
      <c r="B60" s="15"/>
      <c r="D60" s="28" t="s">
        <v>179</v>
      </c>
      <c r="E60" s="29" t="s">
        <v>180</v>
      </c>
      <c r="F60" s="28" t="s">
        <v>130</v>
      </c>
      <c r="H60" s="35" t="str">
        <f t="shared" si="0"/>
        <v>AQU060 - EHPAD TALENCE 33</v>
      </c>
    </row>
    <row r="61" spans="1:8" ht="40.049999999999997" customHeight="1" x14ac:dyDescent="0.25">
      <c r="A61" s="32" t="s">
        <v>57</v>
      </c>
      <c r="B61" s="15"/>
      <c r="D61" s="28" t="s">
        <v>181</v>
      </c>
      <c r="E61" s="29" t="s">
        <v>182</v>
      </c>
      <c r="F61" s="28" t="s">
        <v>130</v>
      </c>
      <c r="H61" s="35" t="str">
        <f t="shared" si="0"/>
        <v>AQU061 - EHPAD VERTHEUIL MEDOC 33</v>
      </c>
    </row>
    <row r="62" spans="1:8" ht="40.049999999999997" customHeight="1" x14ac:dyDescent="0.25">
      <c r="A62" s="32" t="s">
        <v>52</v>
      </c>
      <c r="B62" s="15"/>
      <c r="D62" s="28" t="s">
        <v>183</v>
      </c>
      <c r="E62" s="29" t="s">
        <v>184</v>
      </c>
      <c r="F62" s="28" t="s">
        <v>130</v>
      </c>
      <c r="H62" s="35" t="str">
        <f t="shared" si="0"/>
        <v>AQU062 - NPUF/CDAF TALENCE 33</v>
      </c>
    </row>
    <row r="63" spans="1:8" ht="40.049999999999997" customHeight="1" x14ac:dyDescent="0.25">
      <c r="A63" s="32" t="s">
        <v>27</v>
      </c>
      <c r="B63" s="15"/>
      <c r="D63" s="28" t="s">
        <v>185</v>
      </c>
      <c r="E63" s="29" t="s">
        <v>186</v>
      </c>
      <c r="F63" s="28" t="s">
        <v>187</v>
      </c>
      <c r="H63" s="35" t="str">
        <f t="shared" si="0"/>
        <v>AQU063 - EHPAD BISCARROSSE 40</v>
      </c>
    </row>
    <row r="64" spans="1:8" ht="40.049999999999997" customHeight="1" x14ac:dyDescent="0.25">
      <c r="A64" s="32" t="s">
        <v>28</v>
      </c>
      <c r="B64" s="15"/>
      <c r="D64" s="28" t="s">
        <v>188</v>
      </c>
      <c r="E64" s="29" t="s">
        <v>189</v>
      </c>
      <c r="F64" s="28" t="s">
        <v>187</v>
      </c>
      <c r="H64" s="35" t="str">
        <f t="shared" si="0"/>
        <v>AQU065 - EHPAD CAPBRETON 40</v>
      </c>
    </row>
    <row r="65" spans="1:8" ht="40.049999999999997" customHeight="1" x14ac:dyDescent="0.25">
      <c r="A65" s="32" t="s">
        <v>29</v>
      </c>
      <c r="B65" s="15"/>
      <c r="D65" s="28" t="s">
        <v>190</v>
      </c>
      <c r="E65" s="29" t="s">
        <v>191</v>
      </c>
      <c r="F65" s="28" t="s">
        <v>187</v>
      </c>
      <c r="H65" s="35" t="str">
        <f t="shared" si="0"/>
        <v>AQU066 - CH DAX 40</v>
      </c>
    </row>
    <row r="66" spans="1:8" ht="40.049999999999997" customHeight="1" x14ac:dyDescent="0.25">
      <c r="A66" s="32" t="s">
        <v>30</v>
      </c>
      <c r="B66" s="15"/>
      <c r="D66" s="28" t="s">
        <v>192</v>
      </c>
      <c r="E66" s="29" t="s">
        <v>193</v>
      </c>
      <c r="F66" s="28" t="s">
        <v>187</v>
      </c>
      <c r="H66" s="35" t="str">
        <f t="shared" ref="H66:H129" si="1">D66&amp;" - "&amp;E66&amp;" "&amp;(F66)</f>
        <v>AQU067 - EHPAD GABARRET 40</v>
      </c>
    </row>
    <row r="67" spans="1:8" ht="40.049999999999997" customHeight="1" x14ac:dyDescent="0.25">
      <c r="A67" s="32" t="s">
        <v>31</v>
      </c>
      <c r="B67" s="15"/>
      <c r="D67" s="28" t="s">
        <v>194</v>
      </c>
      <c r="E67" s="29" t="s">
        <v>195</v>
      </c>
      <c r="F67" s="28" t="s">
        <v>187</v>
      </c>
      <c r="H67" s="35" t="str">
        <f t="shared" si="1"/>
        <v>AQU068 - EHPAD GEAUNE 40</v>
      </c>
    </row>
    <row r="68" spans="1:8" ht="40.049999999999997" customHeight="1" x14ac:dyDescent="0.25">
      <c r="A68" s="32" t="s">
        <v>408</v>
      </c>
      <c r="B68" s="15"/>
      <c r="D68" s="28" t="s">
        <v>196</v>
      </c>
      <c r="E68" s="29" t="s">
        <v>197</v>
      </c>
      <c r="F68" s="28" t="s">
        <v>187</v>
      </c>
      <c r="H68" s="35" t="str">
        <f t="shared" si="1"/>
        <v>AQU070 - EHPAD LABASTIDE D'ARMAGNAC 40</v>
      </c>
    </row>
    <row r="69" spans="1:8" ht="40.049999999999997" customHeight="1" x14ac:dyDescent="0.25">
      <c r="A69" s="32" t="s">
        <v>17</v>
      </c>
      <c r="B69" s="15"/>
      <c r="D69" s="28" t="s">
        <v>198</v>
      </c>
      <c r="E69" s="29" t="s">
        <v>199</v>
      </c>
      <c r="F69" s="28" t="s">
        <v>187</v>
      </c>
      <c r="H69" s="35" t="str">
        <f t="shared" si="1"/>
        <v>AQU071 - EHPAD LUXEY 40</v>
      </c>
    </row>
    <row r="70" spans="1:8" ht="40.049999999999997" customHeight="1" x14ac:dyDescent="0.25">
      <c r="A70" s="32" t="s">
        <v>18</v>
      </c>
      <c r="B70" s="15"/>
      <c r="D70" s="28" t="s">
        <v>200</v>
      </c>
      <c r="E70" s="29" t="s">
        <v>201</v>
      </c>
      <c r="F70" s="28" t="s">
        <v>187</v>
      </c>
      <c r="H70" s="35" t="str">
        <f t="shared" si="1"/>
        <v>AQU072 - CH MONT DE MARSAN 40</v>
      </c>
    </row>
    <row r="71" spans="1:8" ht="40.049999999999997" customHeight="1" x14ac:dyDescent="0.25">
      <c r="A71" s="32" t="s">
        <v>19</v>
      </c>
      <c r="B71" s="15"/>
      <c r="D71" s="28" t="s">
        <v>202</v>
      </c>
      <c r="E71" s="29" t="s">
        <v>203</v>
      </c>
      <c r="F71" s="28" t="s">
        <v>187</v>
      </c>
      <c r="H71" s="35" t="str">
        <f t="shared" si="1"/>
        <v>AQU073 - NPUF/CHS MONT DE MARSAN 40</v>
      </c>
    </row>
    <row r="72" spans="1:8" ht="40.049999999999997" customHeight="1" x14ac:dyDescent="0.25">
      <c r="A72" s="32" t="s">
        <v>20</v>
      </c>
      <c r="B72" s="15"/>
      <c r="D72" s="28" t="s">
        <v>204</v>
      </c>
      <c r="E72" s="29" t="s">
        <v>205</v>
      </c>
      <c r="F72" s="28" t="s">
        <v>187</v>
      </c>
      <c r="H72" s="35" t="str">
        <f t="shared" si="1"/>
        <v>AQU074 - POLE GERIATRIQUE DU PAYS DES SOURCES / MORCENX 40</v>
      </c>
    </row>
    <row r="73" spans="1:8" ht="40.049999999999997" customHeight="1" x14ac:dyDescent="0.25">
      <c r="A73" s="32" t="s">
        <v>21</v>
      </c>
      <c r="B73" s="15"/>
      <c r="D73" s="28" t="s">
        <v>206</v>
      </c>
      <c r="E73" s="29" t="s">
        <v>207</v>
      </c>
      <c r="F73" s="28" t="s">
        <v>187</v>
      </c>
      <c r="H73" s="35" t="str">
        <f t="shared" si="1"/>
        <v>AQU075 - EHPAD MUGRON 40</v>
      </c>
    </row>
    <row r="74" spans="1:8" ht="40.049999999999997" customHeight="1" x14ac:dyDescent="0.25">
      <c r="A74" s="32" t="s">
        <v>22</v>
      </c>
      <c r="B74" s="15"/>
      <c r="D74" s="28" t="s">
        <v>208</v>
      </c>
      <c r="E74" s="29" t="s">
        <v>209</v>
      </c>
      <c r="F74" s="28" t="s">
        <v>187</v>
      </c>
      <c r="H74" s="35" t="str">
        <f t="shared" si="1"/>
        <v>AQU076 - EHPAD PEYREHORADE 40</v>
      </c>
    </row>
    <row r="75" spans="1:8" ht="40.049999999999997" customHeight="1" x14ac:dyDescent="0.25">
      <c r="A75" s="32" t="s">
        <v>8</v>
      </c>
      <c r="B75" s="15"/>
      <c r="D75" s="28" t="s">
        <v>210</v>
      </c>
      <c r="E75" s="29" t="s">
        <v>211</v>
      </c>
      <c r="F75" s="28" t="s">
        <v>187</v>
      </c>
      <c r="H75" s="35" t="str">
        <f t="shared" si="1"/>
        <v>AQU077 - EHPAD PONTONX SUR ADOUR 40</v>
      </c>
    </row>
    <row r="76" spans="1:8" ht="40.049999999999997" customHeight="1" x14ac:dyDescent="0.25">
      <c r="A76" s="32" t="s">
        <v>36</v>
      </c>
      <c r="B76" s="15"/>
      <c r="D76" s="28" t="s">
        <v>212</v>
      </c>
      <c r="E76" s="29" t="s">
        <v>213</v>
      </c>
      <c r="F76" s="28" t="s">
        <v>187</v>
      </c>
      <c r="H76" s="35" t="str">
        <f t="shared" si="1"/>
        <v>AQU078 - EHPAD ROQUEFORT LABASTIDE 40</v>
      </c>
    </row>
    <row r="77" spans="1:8" ht="40.049999999999997" customHeight="1" x14ac:dyDescent="0.25">
      <c r="A77" s="32" t="s">
        <v>37</v>
      </c>
      <c r="B77" s="15"/>
      <c r="D77" s="28" t="s">
        <v>214</v>
      </c>
      <c r="E77" s="29" t="s">
        <v>215</v>
      </c>
      <c r="F77" s="28" t="s">
        <v>187</v>
      </c>
      <c r="H77" s="35" t="str">
        <f t="shared" si="1"/>
        <v>AQU079 - EHPAD ST MARTIN DE SEIGNANX 40</v>
      </c>
    </row>
    <row r="78" spans="1:8" ht="40.049999999999997" customHeight="1" x14ac:dyDescent="0.25">
      <c r="A78" s="32" t="s">
        <v>409</v>
      </c>
      <c r="B78" s="15"/>
      <c r="D78" s="28" t="s">
        <v>216</v>
      </c>
      <c r="E78" s="29" t="s">
        <v>217</v>
      </c>
      <c r="F78" s="28" t="s">
        <v>187</v>
      </c>
      <c r="H78" s="35" t="str">
        <f t="shared" si="1"/>
        <v>AQU080 - CH ST SEVER 40</v>
      </c>
    </row>
    <row r="79" spans="1:8" ht="40.049999999999997" customHeight="1" x14ac:dyDescent="0.25">
      <c r="A79" s="32" t="s">
        <v>410</v>
      </c>
      <c r="B79" s="15"/>
      <c r="D79" s="28" t="s">
        <v>218</v>
      </c>
      <c r="E79" s="29" t="s">
        <v>219</v>
      </c>
      <c r="F79" s="28" t="s">
        <v>220</v>
      </c>
      <c r="H79" s="35" t="str">
        <f t="shared" si="1"/>
        <v xml:space="preserve">AQU081 - NPU EHPAD FONDATION SAMADET </v>
      </c>
    </row>
    <row r="80" spans="1:8" ht="40.049999999999997" customHeight="1" x14ac:dyDescent="0.25">
      <c r="A80" s="32" t="s">
        <v>58</v>
      </c>
      <c r="B80" s="15"/>
      <c r="D80" s="28" t="s">
        <v>221</v>
      </c>
      <c r="E80" s="29" t="s">
        <v>222</v>
      </c>
      <c r="F80" s="28" t="s">
        <v>187</v>
      </c>
      <c r="H80" s="35" t="str">
        <f t="shared" si="1"/>
        <v>AQU082 - NPU EHPAD SORE 40</v>
      </c>
    </row>
    <row r="81" spans="1:8" ht="40.049999999999997" customHeight="1" x14ac:dyDescent="0.25">
      <c r="A81" s="32" t="s">
        <v>49</v>
      </c>
      <c r="B81" s="15"/>
      <c r="D81" s="28" t="s">
        <v>223</v>
      </c>
      <c r="E81" s="29" t="s">
        <v>224</v>
      </c>
      <c r="F81" s="28" t="s">
        <v>187</v>
      </c>
      <c r="H81" s="35" t="str">
        <f t="shared" si="1"/>
        <v>AQU083 - EHPAD TARTAS 40</v>
      </c>
    </row>
    <row r="82" spans="1:8" ht="40.049999999999997" customHeight="1" x14ac:dyDescent="0.25">
      <c r="A82" s="32" t="s">
        <v>411</v>
      </c>
      <c r="B82" s="15"/>
      <c r="D82" s="28" t="s">
        <v>225</v>
      </c>
      <c r="E82" s="29" t="s">
        <v>226</v>
      </c>
      <c r="F82" s="28" t="s">
        <v>187</v>
      </c>
      <c r="H82" s="35" t="str">
        <f t="shared" si="1"/>
        <v>AQU084 - EHPAD VILLENEUVE DE MARSAN 40</v>
      </c>
    </row>
    <row r="83" spans="1:8" ht="40.049999999999997" customHeight="1" x14ac:dyDescent="0.25">
      <c r="A83" s="32" t="s">
        <v>56</v>
      </c>
      <c r="B83" s="15"/>
      <c r="D83" s="28" t="s">
        <v>227</v>
      </c>
      <c r="E83" s="29" t="s">
        <v>228</v>
      </c>
      <c r="F83" s="28" t="s">
        <v>187</v>
      </c>
      <c r="H83" s="35" t="str">
        <f t="shared" si="1"/>
        <v>AQU085 - FDE MONT-DE-MARSAN 40</v>
      </c>
    </row>
    <row r="84" spans="1:8" ht="40.049999999999997" customHeight="1" x14ac:dyDescent="0.25">
      <c r="A84" s="32" t="s">
        <v>7</v>
      </c>
      <c r="B84" s="15"/>
      <c r="D84" s="28" t="s">
        <v>229</v>
      </c>
      <c r="E84" s="29" t="s">
        <v>230</v>
      </c>
      <c r="F84" s="28" t="s">
        <v>231</v>
      </c>
      <c r="H84" s="35" t="str">
        <f t="shared" si="1"/>
        <v>AQU086 - CH AGEN-NERAC 47</v>
      </c>
    </row>
    <row r="85" spans="1:8" ht="40.049999999999997" customHeight="1" x14ac:dyDescent="0.25">
      <c r="A85" s="32" t="s">
        <v>412</v>
      </c>
      <c r="B85" s="15"/>
      <c r="D85" s="28" t="s">
        <v>232</v>
      </c>
      <c r="E85" s="29" t="s">
        <v>233</v>
      </c>
      <c r="F85" s="28" t="s">
        <v>231</v>
      </c>
      <c r="H85" s="35" t="str">
        <f t="shared" si="1"/>
        <v>AQU087 - EHPAD AIGUILLON 47</v>
      </c>
    </row>
    <row r="86" spans="1:8" ht="40.049999999999997" customHeight="1" x14ac:dyDescent="0.25">
      <c r="A86" s="32" t="s">
        <v>413</v>
      </c>
      <c r="B86" s="15"/>
      <c r="D86" s="28" t="s">
        <v>234</v>
      </c>
      <c r="E86" s="29" t="s">
        <v>235</v>
      </c>
      <c r="F86" s="28" t="s">
        <v>231</v>
      </c>
      <c r="H86" s="35" t="str">
        <f t="shared" si="1"/>
        <v>AQU088 - EHPAD CANCON 47</v>
      </c>
    </row>
    <row r="87" spans="1:8" ht="40.049999999999997" customHeight="1" x14ac:dyDescent="0.25">
      <c r="A87" s="32" t="s">
        <v>41</v>
      </c>
      <c r="B87" s="15"/>
      <c r="D87" s="28" t="s">
        <v>236</v>
      </c>
      <c r="E87" s="29" t="s">
        <v>237</v>
      </c>
      <c r="F87" s="28" t="s">
        <v>231</v>
      </c>
      <c r="H87" s="35" t="str">
        <f t="shared" si="1"/>
        <v>AQU089 - EHPAD CASSENEUIL 47</v>
      </c>
    </row>
    <row r="88" spans="1:8" ht="40.049999999999997" customHeight="1" x14ac:dyDescent="0.25">
      <c r="A88" s="32" t="s">
        <v>50</v>
      </c>
      <c r="B88" s="15"/>
      <c r="D88" s="28" t="s">
        <v>238</v>
      </c>
      <c r="E88" s="29" t="s">
        <v>239</v>
      </c>
      <c r="F88" s="28" t="s">
        <v>231</v>
      </c>
      <c r="H88" s="35" t="str">
        <f t="shared" si="1"/>
        <v>AQU090 - CH CASTELJALOUX 47</v>
      </c>
    </row>
    <row r="89" spans="1:8" ht="40.049999999999997" customHeight="1" x14ac:dyDescent="0.25">
      <c r="A89" s="32" t="s">
        <v>414</v>
      </c>
      <c r="B89" s="15"/>
      <c r="D89" s="28" t="s">
        <v>240</v>
      </c>
      <c r="E89" s="29" t="s">
        <v>241</v>
      </c>
      <c r="F89" s="28" t="s">
        <v>231</v>
      </c>
      <c r="H89" s="35" t="str">
        <f t="shared" si="1"/>
        <v>AQU091 - EHPAD CASTELMORON SUR LOT 47</v>
      </c>
    </row>
    <row r="90" spans="1:8" ht="40.049999999999997" customHeight="1" x14ac:dyDescent="0.25">
      <c r="A90" s="32" t="s">
        <v>415</v>
      </c>
      <c r="B90" s="15"/>
      <c r="D90" s="28" t="s">
        <v>242</v>
      </c>
      <c r="E90" s="29" t="s">
        <v>243</v>
      </c>
      <c r="F90" s="28" t="s">
        <v>231</v>
      </c>
      <c r="H90" s="35" t="str">
        <f t="shared" si="1"/>
        <v>AQU092 - EHPAD CASTILLONNES 47</v>
      </c>
    </row>
    <row r="91" spans="1:8" ht="40.049999999999997" customHeight="1" x14ac:dyDescent="0.25">
      <c r="A91" s="32" t="s">
        <v>416</v>
      </c>
      <c r="B91" s="15"/>
      <c r="D91" s="28" t="s">
        <v>244</v>
      </c>
      <c r="E91" s="29" t="s">
        <v>245</v>
      </c>
      <c r="F91" s="28" t="s">
        <v>231</v>
      </c>
      <c r="H91" s="35" t="str">
        <f t="shared" si="1"/>
        <v>AQU093 - EHPAD CLAIRAC 47</v>
      </c>
    </row>
    <row r="92" spans="1:8" ht="40.049999999999997" customHeight="1" x14ac:dyDescent="0.25">
      <c r="A92" s="32" t="s">
        <v>417</v>
      </c>
      <c r="B92" s="15"/>
      <c r="D92" s="28" t="s">
        <v>246</v>
      </c>
      <c r="E92" s="29" t="s">
        <v>247</v>
      </c>
      <c r="F92" s="28" t="s">
        <v>231</v>
      </c>
      <c r="H92" s="35" t="str">
        <f t="shared" si="1"/>
        <v>AQU094 - EHPAD DAMAZAN 47</v>
      </c>
    </row>
    <row r="93" spans="1:8" ht="40.049999999999997" customHeight="1" x14ac:dyDescent="0.25">
      <c r="A93" s="32" t="s">
        <v>418</v>
      </c>
      <c r="B93" s="15"/>
      <c r="D93" s="28" t="s">
        <v>248</v>
      </c>
      <c r="E93" s="29" t="s">
        <v>249</v>
      </c>
      <c r="F93" s="28" t="s">
        <v>231</v>
      </c>
      <c r="H93" s="35" t="str">
        <f t="shared" si="1"/>
        <v>AQU095 - EHPAD FEUGAROLLES 47</v>
      </c>
    </row>
    <row r="94" spans="1:8" ht="40.049999999999997" customHeight="1" x14ac:dyDescent="0.25">
      <c r="A94" s="32" t="s">
        <v>9</v>
      </c>
      <c r="B94" s="15"/>
      <c r="D94" s="28" t="s">
        <v>250</v>
      </c>
      <c r="E94" s="29" t="s">
        <v>251</v>
      </c>
      <c r="F94" s="28" t="s">
        <v>231</v>
      </c>
      <c r="H94" s="35" t="str">
        <f t="shared" si="1"/>
        <v>AQU096 - CH FUMEL 47</v>
      </c>
    </row>
    <row r="95" spans="1:8" ht="40.049999999999997" customHeight="1" x14ac:dyDescent="0.25">
      <c r="A95" s="32" t="s">
        <v>10</v>
      </c>
      <c r="B95" s="15"/>
      <c r="D95" s="28" t="s">
        <v>252</v>
      </c>
      <c r="E95" s="29" t="s">
        <v>253</v>
      </c>
      <c r="F95" s="28" t="s">
        <v>231</v>
      </c>
      <c r="H95" s="35" t="str">
        <f t="shared" si="1"/>
        <v>AQU097 - CH MARMANDE 47</v>
      </c>
    </row>
    <row r="96" spans="1:8" ht="40.049999999999997" customHeight="1" x14ac:dyDescent="0.25">
      <c r="A96" s="32" t="s">
        <v>11</v>
      </c>
      <c r="B96" s="15"/>
      <c r="D96" s="28" t="s">
        <v>254</v>
      </c>
      <c r="E96" s="29" t="s">
        <v>255</v>
      </c>
      <c r="F96" s="28" t="s">
        <v>231</v>
      </c>
      <c r="H96" s="35" t="str">
        <f t="shared" si="1"/>
        <v>AQU098 - EHPAD MAS D'AGENAIS 47</v>
      </c>
    </row>
    <row r="97" spans="1:8" ht="40.049999999999997" customHeight="1" x14ac:dyDescent="0.25">
      <c r="A97" s="32" t="s">
        <v>12</v>
      </c>
      <c r="B97" s="15"/>
      <c r="D97" s="28" t="s">
        <v>256</v>
      </c>
      <c r="E97" s="29" t="s">
        <v>257</v>
      </c>
      <c r="F97" s="28" t="s">
        <v>231</v>
      </c>
      <c r="H97" s="35" t="str">
        <f t="shared" si="1"/>
        <v>AQU100 - EHPAD MEZIN 47</v>
      </c>
    </row>
    <row r="98" spans="1:8" ht="40.049999999999997" customHeight="1" x14ac:dyDescent="0.25">
      <c r="A98" s="32" t="s">
        <v>13</v>
      </c>
      <c r="B98" s="15"/>
      <c r="D98" s="28" t="s">
        <v>258</v>
      </c>
      <c r="E98" s="29" t="s">
        <v>259</v>
      </c>
      <c r="F98" s="28" t="s">
        <v>231</v>
      </c>
      <c r="H98" s="35" t="str">
        <f t="shared" si="1"/>
        <v>AQU101 - EHPAD MIRAMONT DE GUYENNE 47</v>
      </c>
    </row>
    <row r="99" spans="1:8" ht="40.049999999999997" customHeight="1" x14ac:dyDescent="0.25">
      <c r="A99" s="32" t="s">
        <v>419</v>
      </c>
      <c r="B99" s="15"/>
      <c r="D99" s="28" t="s">
        <v>260</v>
      </c>
      <c r="E99" s="29" t="s">
        <v>261</v>
      </c>
      <c r="F99" s="28" t="s">
        <v>231</v>
      </c>
      <c r="H99" s="35" t="str">
        <f t="shared" si="1"/>
        <v>AQU102 - FOYER MONCLAR D'AGENAIS 47</v>
      </c>
    </row>
    <row r="100" spans="1:8" ht="40.049999999999997" customHeight="1" x14ac:dyDescent="0.25">
      <c r="A100" s="32" t="s">
        <v>420</v>
      </c>
      <c r="B100" s="15"/>
      <c r="D100" s="28" t="s">
        <v>262</v>
      </c>
      <c r="E100" s="29" t="s">
        <v>263</v>
      </c>
      <c r="F100" s="28" t="s">
        <v>231</v>
      </c>
      <c r="H100" s="35" t="str">
        <f t="shared" si="1"/>
        <v>AQU103 - EHPAD MONFLANQUIN 47</v>
      </c>
    </row>
    <row r="101" spans="1:8" ht="40.049999999999997" customHeight="1" x14ac:dyDescent="0.25">
      <c r="A101" s="32" t="s">
        <v>421</v>
      </c>
      <c r="B101" s="15"/>
      <c r="D101" s="28" t="s">
        <v>264</v>
      </c>
      <c r="E101" s="29" t="s">
        <v>265</v>
      </c>
      <c r="F101" s="28" t="s">
        <v>231</v>
      </c>
      <c r="H101" s="35" t="str">
        <f t="shared" si="1"/>
        <v>AQU104 - NPU/CH NERAC 47</v>
      </c>
    </row>
    <row r="102" spans="1:8" ht="40.049999999999997" customHeight="1" x14ac:dyDescent="0.25">
      <c r="A102" s="32" t="s">
        <v>422</v>
      </c>
      <c r="B102" s="15"/>
      <c r="D102" s="28" t="s">
        <v>266</v>
      </c>
      <c r="E102" s="29" t="s">
        <v>267</v>
      </c>
      <c r="F102" s="28" t="s">
        <v>231</v>
      </c>
      <c r="H102" s="35" t="str">
        <f t="shared" si="1"/>
        <v>AQU105 - CH PENNE D'AGENAIS 47</v>
      </c>
    </row>
    <row r="103" spans="1:8" ht="40.049999999999997" customHeight="1" x14ac:dyDescent="0.25">
      <c r="A103" s="32" t="s">
        <v>423</v>
      </c>
      <c r="B103" s="15"/>
      <c r="D103" s="28" t="s">
        <v>268</v>
      </c>
      <c r="E103" s="29" t="s">
        <v>269</v>
      </c>
      <c r="F103" s="28" t="s">
        <v>231</v>
      </c>
      <c r="H103" s="35" t="str">
        <f t="shared" si="1"/>
        <v>AQU106 - CHD LA CANDELIE 47</v>
      </c>
    </row>
    <row r="104" spans="1:8" ht="40.049999999999997" customHeight="1" x14ac:dyDescent="0.25">
      <c r="A104" s="32" t="s">
        <v>424</v>
      </c>
      <c r="B104" s="15"/>
      <c r="D104" s="28" t="s">
        <v>270</v>
      </c>
      <c r="E104" s="29" t="s">
        <v>271</v>
      </c>
      <c r="F104" s="28" t="s">
        <v>231</v>
      </c>
      <c r="H104" s="35" t="str">
        <f t="shared" si="1"/>
        <v>AQU107 - EHPAD PORT STE MARIE 47</v>
      </c>
    </row>
    <row r="105" spans="1:8" ht="40.049999999999997" customHeight="1" x14ac:dyDescent="0.25">
      <c r="A105" s="32" t="s">
        <v>425</v>
      </c>
      <c r="B105" s="15"/>
      <c r="D105" s="28" t="s">
        <v>272</v>
      </c>
      <c r="E105" s="29" t="s">
        <v>273</v>
      </c>
      <c r="F105" s="28" t="s">
        <v>231</v>
      </c>
      <c r="H105" s="35" t="str">
        <f t="shared" si="1"/>
        <v>AQU108 - EHPAD STE LIVRADE SUR LOT 47</v>
      </c>
    </row>
    <row r="106" spans="1:8" ht="40.049999999999997" customHeight="1" x14ac:dyDescent="0.25">
      <c r="A106" s="32" t="s">
        <v>426</v>
      </c>
      <c r="B106" s="15"/>
      <c r="D106" s="28" t="s">
        <v>274</v>
      </c>
      <c r="E106" s="29" t="s">
        <v>275</v>
      </c>
      <c r="F106" s="28" t="s">
        <v>231</v>
      </c>
      <c r="H106" s="35" t="str">
        <f t="shared" si="1"/>
        <v>AQU109 - EHPAD SOS EN ALBRET 47</v>
      </c>
    </row>
    <row r="107" spans="1:8" ht="40.049999999999997" customHeight="1" x14ac:dyDescent="0.25">
      <c r="A107" s="32" t="s">
        <v>427</v>
      </c>
      <c r="B107" s="15"/>
      <c r="D107" s="28" t="s">
        <v>276</v>
      </c>
      <c r="E107" s="29" t="s">
        <v>277</v>
      </c>
      <c r="F107" s="28" t="s">
        <v>231</v>
      </c>
      <c r="H107" s="35" t="str">
        <f t="shared" si="1"/>
        <v>AQU110 - NPUF/HOPITAL TONNEINS 47</v>
      </c>
    </row>
    <row r="108" spans="1:8" ht="40.049999999999997" customHeight="1" x14ac:dyDescent="0.25">
      <c r="A108" s="32" t="s">
        <v>428</v>
      </c>
      <c r="B108" s="15"/>
      <c r="D108" s="28" t="s">
        <v>278</v>
      </c>
      <c r="E108" s="29" t="s">
        <v>279</v>
      </c>
      <c r="F108" s="28" t="s">
        <v>231</v>
      </c>
      <c r="H108" s="35" t="str">
        <f t="shared" si="1"/>
        <v>AQU111 - EHPAD VERTEUIL D'AGENAIS 47</v>
      </c>
    </row>
    <row r="109" spans="1:8" ht="40.049999999999997" customHeight="1" x14ac:dyDescent="0.25">
      <c r="A109" s="32" t="s">
        <v>429</v>
      </c>
      <c r="B109" s="15"/>
      <c r="D109" s="28" t="s">
        <v>280</v>
      </c>
      <c r="E109" s="29" t="s">
        <v>281</v>
      </c>
      <c r="F109" s="28" t="s">
        <v>231</v>
      </c>
      <c r="H109" s="35" t="str">
        <f t="shared" si="1"/>
        <v>AQU112 - CH VILLENEUVE SUR LOT 47</v>
      </c>
    </row>
    <row r="110" spans="1:8" ht="40.049999999999997" customHeight="1" x14ac:dyDescent="0.25">
      <c r="A110" s="32" t="s">
        <v>430</v>
      </c>
      <c r="B110" s="15"/>
      <c r="D110" s="28" t="s">
        <v>282</v>
      </c>
      <c r="E110" s="29" t="s">
        <v>283</v>
      </c>
      <c r="F110" s="28" t="s">
        <v>231</v>
      </c>
      <c r="H110" s="35" t="str">
        <f t="shared" si="1"/>
        <v>AQU113 - EHPAD VILLEREAL 47</v>
      </c>
    </row>
    <row r="111" spans="1:8" ht="40.049999999999997" customHeight="1" x14ac:dyDescent="0.25">
      <c r="A111" s="32" t="s">
        <v>431</v>
      </c>
      <c r="B111" s="15"/>
      <c r="D111" s="28" t="s">
        <v>284</v>
      </c>
      <c r="E111" s="29" t="s">
        <v>285</v>
      </c>
      <c r="F111" s="28" t="s">
        <v>231</v>
      </c>
      <c r="H111" s="35" t="str">
        <f t="shared" si="1"/>
        <v>AQU114 - FDE PONT DU CASSE 47</v>
      </c>
    </row>
    <row r="112" spans="1:8" ht="40.049999999999997" customHeight="1" x14ac:dyDescent="0.25">
      <c r="A112" s="32" t="s">
        <v>432</v>
      </c>
      <c r="B112" s="15"/>
      <c r="D112" s="28" t="s">
        <v>286</v>
      </c>
      <c r="E112" s="29" t="s">
        <v>287</v>
      </c>
      <c r="F112" s="28" t="s">
        <v>288</v>
      </c>
      <c r="H112" s="35" t="str">
        <f t="shared" si="1"/>
        <v>AQU115 - CH COTE BASQUE BAYONNE 64</v>
      </c>
    </row>
    <row r="113" spans="1:8" ht="40.049999999999997" customHeight="1" x14ac:dyDescent="0.25">
      <c r="A113" s="32" t="s">
        <v>433</v>
      </c>
      <c r="B113" s="15"/>
      <c r="D113" s="28" t="s">
        <v>289</v>
      </c>
      <c r="E113" s="29" t="s">
        <v>290</v>
      </c>
      <c r="F113" s="28" t="s">
        <v>288</v>
      </c>
      <c r="H113" s="35" t="str">
        <f t="shared" si="1"/>
        <v>AQU116 - EHPAD GARLIN 64</v>
      </c>
    </row>
    <row r="114" spans="1:8" ht="40.049999999999997" customHeight="1" x14ac:dyDescent="0.25">
      <c r="A114" s="33" t="s">
        <v>434</v>
      </c>
      <c r="B114" s="15"/>
      <c r="D114" s="28" t="s">
        <v>291</v>
      </c>
      <c r="E114" s="29" t="s">
        <v>292</v>
      </c>
      <c r="F114" s="28" t="s">
        <v>288</v>
      </c>
      <c r="H114" s="35" t="str">
        <f t="shared" si="1"/>
        <v>AQU117 - EHPAD HASPARREN 64</v>
      </c>
    </row>
    <row r="115" spans="1:8" ht="40.049999999999997" customHeight="1" x14ac:dyDescent="0.25">
      <c r="A115" s="34" t="s">
        <v>435</v>
      </c>
      <c r="B115" s="15"/>
      <c r="D115" s="28" t="s">
        <v>293</v>
      </c>
      <c r="E115" s="29" t="s">
        <v>294</v>
      </c>
      <c r="F115" s="28" t="s">
        <v>288</v>
      </c>
      <c r="H115" s="35" t="str">
        <f t="shared" si="1"/>
        <v>AQU118 - CH MAULEON SOULE 64</v>
      </c>
    </row>
    <row r="116" spans="1:8" ht="40.049999999999997" customHeight="1" x14ac:dyDescent="0.25">
      <c r="A116" s="34" t="s">
        <v>436</v>
      </c>
      <c r="B116" s="15"/>
      <c r="D116" s="28" t="s">
        <v>295</v>
      </c>
      <c r="E116" s="29" t="s">
        <v>296</v>
      </c>
      <c r="F116" s="28" t="s">
        <v>288</v>
      </c>
      <c r="H116" s="35" t="str">
        <f t="shared" si="1"/>
        <v>AQU119 - EHPAD MONEIN 64</v>
      </c>
    </row>
    <row r="117" spans="1:8" ht="40.049999999999997" customHeight="1" x14ac:dyDescent="0.25">
      <c r="A117" s="34" t="s">
        <v>437</v>
      </c>
      <c r="B117" s="15"/>
      <c r="D117" s="28" t="s">
        <v>297</v>
      </c>
      <c r="E117" s="29" t="s">
        <v>298</v>
      </c>
      <c r="F117" s="28" t="s">
        <v>288</v>
      </c>
      <c r="H117" s="35" t="str">
        <f t="shared" si="1"/>
        <v>AQU120 - CH OLORON SAINTE MARIE 64</v>
      </c>
    </row>
    <row r="118" spans="1:8" ht="40.049999999999997" customHeight="1" x14ac:dyDescent="0.25">
      <c r="B118" s="15"/>
      <c r="D118" s="28" t="s">
        <v>299</v>
      </c>
      <c r="E118" s="29" t="s">
        <v>300</v>
      </c>
      <c r="F118" s="28" t="s">
        <v>288</v>
      </c>
      <c r="H118" s="35" t="str">
        <f t="shared" si="1"/>
        <v>AQU121 - CH ORTHEZ 64</v>
      </c>
    </row>
    <row r="119" spans="1:8" ht="40.049999999999997" customHeight="1" x14ac:dyDescent="0.25">
      <c r="B119" s="15"/>
      <c r="D119" s="28" t="s">
        <v>301</v>
      </c>
      <c r="E119" s="29" t="s">
        <v>302</v>
      </c>
      <c r="F119" s="28" t="s">
        <v>288</v>
      </c>
      <c r="H119" s="35" t="str">
        <f t="shared" si="1"/>
        <v>AQU122 - CH PAU 64</v>
      </c>
    </row>
    <row r="120" spans="1:8" ht="40.049999999999997" customHeight="1" x14ac:dyDescent="0.25">
      <c r="B120" s="15"/>
      <c r="D120" s="28" t="s">
        <v>303</v>
      </c>
      <c r="E120" s="29" t="s">
        <v>304</v>
      </c>
      <c r="F120" s="28" t="s">
        <v>288</v>
      </c>
      <c r="H120" s="35" t="str">
        <f t="shared" si="1"/>
        <v>AQU123 - CHS PYRENEES PAU 64</v>
      </c>
    </row>
    <row r="121" spans="1:8" ht="40.049999999999997" customHeight="1" x14ac:dyDescent="0.25">
      <c r="B121" s="15"/>
      <c r="D121" s="28" t="s">
        <v>305</v>
      </c>
      <c r="E121" s="29" t="s">
        <v>306</v>
      </c>
      <c r="F121" s="28" t="s">
        <v>288</v>
      </c>
      <c r="H121" s="35" t="str">
        <f t="shared" si="1"/>
        <v>AQU124 - CENTRE GERONTOLOGIQUE DE PONTACQ-NAY-JURANCON 64</v>
      </c>
    </row>
    <row r="122" spans="1:8" ht="40.049999999999997" customHeight="1" x14ac:dyDescent="0.25">
      <c r="B122" s="15"/>
      <c r="D122" s="28" t="s">
        <v>307</v>
      </c>
      <c r="E122" s="29" t="s">
        <v>308</v>
      </c>
      <c r="F122" s="28" t="s">
        <v>288</v>
      </c>
      <c r="H122" s="35" t="str">
        <f t="shared" si="1"/>
        <v>AQU125 - EHPAD SALIES DE BEARN 64</v>
      </c>
    </row>
    <row r="123" spans="1:8" ht="40.049999999999997" customHeight="1" x14ac:dyDescent="0.25">
      <c r="B123" s="15"/>
      <c r="D123" s="28" t="s">
        <v>309</v>
      </c>
      <c r="E123" s="29" t="s">
        <v>310</v>
      </c>
      <c r="F123" s="28" t="s">
        <v>288</v>
      </c>
      <c r="H123" s="35" t="str">
        <f t="shared" si="1"/>
        <v>AQU126 - EHPAD SARE 64</v>
      </c>
    </row>
    <row r="124" spans="1:8" ht="40.049999999999997" customHeight="1" x14ac:dyDescent="0.25">
      <c r="B124" s="15"/>
      <c r="D124" s="28" t="s">
        <v>311</v>
      </c>
      <c r="E124" s="29" t="s">
        <v>312</v>
      </c>
      <c r="F124" s="28" t="s">
        <v>288</v>
      </c>
      <c r="H124" s="35" t="str">
        <f t="shared" si="1"/>
        <v>AQU127 - CDEF PAU 64</v>
      </c>
    </row>
    <row r="125" spans="1:8" ht="40.049999999999997" customHeight="1" x14ac:dyDescent="0.25">
      <c r="B125" s="15"/>
      <c r="D125" s="28" t="s">
        <v>313</v>
      </c>
      <c r="E125" s="29" t="s">
        <v>314</v>
      </c>
      <c r="F125" s="28" t="s">
        <v>187</v>
      </c>
      <c r="H125" s="35" t="str">
        <f t="shared" si="1"/>
        <v>AQU128 - MECS CASTILLON TARNOS 40</v>
      </c>
    </row>
    <row r="126" spans="1:8" ht="40.049999999999997" customHeight="1" x14ac:dyDescent="0.25">
      <c r="B126" s="15"/>
      <c r="D126" s="28" t="s">
        <v>315</v>
      </c>
      <c r="E126" s="29" t="s">
        <v>316</v>
      </c>
      <c r="F126" s="28" t="s">
        <v>130</v>
      </c>
      <c r="H126" s="35" t="str">
        <f t="shared" si="1"/>
        <v>AQU130 - IME COUTRAS 33</v>
      </c>
    </row>
    <row r="127" spans="1:8" ht="40.049999999999997" customHeight="1" x14ac:dyDescent="0.25">
      <c r="B127" s="15"/>
      <c r="D127" s="28" t="s">
        <v>317</v>
      </c>
      <c r="E127" s="29" t="s">
        <v>318</v>
      </c>
      <c r="F127" s="28" t="s">
        <v>61</v>
      </c>
      <c r="H127" s="35" t="str">
        <f t="shared" si="1"/>
        <v>AQU131 - NPU FAM BOURDEILLES 24</v>
      </c>
    </row>
    <row r="128" spans="1:8" ht="40.049999999999997" customHeight="1" x14ac:dyDescent="0.25">
      <c r="B128" s="15"/>
      <c r="D128" s="28" t="s">
        <v>319</v>
      </c>
      <c r="E128" s="29" t="s">
        <v>320</v>
      </c>
      <c r="F128" s="28" t="s">
        <v>61</v>
      </c>
      <c r="H128" s="35" t="str">
        <f t="shared" si="1"/>
        <v>AQU133 - FONDATION DE SELVES SARLAT 24</v>
      </c>
    </row>
    <row r="129" spans="2:8" ht="40.049999999999997" customHeight="1" x14ac:dyDescent="0.25">
      <c r="B129" s="15"/>
      <c r="D129" s="28" t="s">
        <v>321</v>
      </c>
      <c r="E129" s="29" t="s">
        <v>322</v>
      </c>
      <c r="F129" s="28" t="s">
        <v>288</v>
      </c>
      <c r="H129" s="35" t="str">
        <f t="shared" si="1"/>
        <v>AQU134 - NPU SIH PAU 64</v>
      </c>
    </row>
    <row r="130" spans="2:8" ht="40.049999999999997" customHeight="1" x14ac:dyDescent="0.25">
      <c r="B130" s="15"/>
      <c r="D130" s="28" t="s">
        <v>323</v>
      </c>
      <c r="E130" s="29" t="s">
        <v>324</v>
      </c>
      <c r="F130" s="28" t="s">
        <v>187</v>
      </c>
      <c r="H130" s="35" t="str">
        <f t="shared" ref="H130:H153" si="2">D130&amp;" - "&amp;E130&amp;" "&amp;(F130)</f>
        <v>AQU135 - CMPP MONT DE MARSAN 40</v>
      </c>
    </row>
    <row r="131" spans="2:8" ht="40.049999999999997" customHeight="1" x14ac:dyDescent="0.25">
      <c r="B131" s="15"/>
      <c r="D131" s="28" t="s">
        <v>325</v>
      </c>
      <c r="E131" s="29" t="s">
        <v>326</v>
      </c>
      <c r="F131" s="28" t="s">
        <v>288</v>
      </c>
      <c r="H131" s="35" t="str">
        <f t="shared" si="2"/>
        <v>AQU136 - EPS GARAZI 64</v>
      </c>
    </row>
    <row r="132" spans="2:8" ht="40.049999999999997" customHeight="1" x14ac:dyDescent="0.25">
      <c r="B132" s="15"/>
      <c r="D132" s="28" t="s">
        <v>327</v>
      </c>
      <c r="E132" s="29" t="s">
        <v>328</v>
      </c>
      <c r="F132" s="28" t="s">
        <v>130</v>
      </c>
      <c r="H132" s="35" t="str">
        <f t="shared" si="2"/>
        <v>AQU137 - MECS LIBOURNE 33</v>
      </c>
    </row>
    <row r="133" spans="2:8" ht="40.049999999999997" customHeight="1" x14ac:dyDescent="0.25">
      <c r="B133" s="15"/>
      <c r="D133" s="28" t="s">
        <v>329</v>
      </c>
      <c r="E133" s="29" t="s">
        <v>330</v>
      </c>
      <c r="F133" s="28" t="s">
        <v>187</v>
      </c>
      <c r="H133" s="35" t="str">
        <f t="shared" si="2"/>
        <v>AQU138 - CENTRE FAMILIAL MONT-DE-MARSAN 40</v>
      </c>
    </row>
    <row r="134" spans="2:8" ht="40.049999999999997" customHeight="1" x14ac:dyDescent="0.25">
      <c r="B134" s="15"/>
      <c r="D134" s="28" t="s">
        <v>331</v>
      </c>
      <c r="E134" s="29" t="s">
        <v>332</v>
      </c>
      <c r="F134" s="28" t="s">
        <v>187</v>
      </c>
      <c r="H134" s="35" t="str">
        <f t="shared" si="2"/>
        <v>AQU139 - IME MONT-DE-MARSAN 40</v>
      </c>
    </row>
    <row r="135" spans="2:8" ht="40.049999999999997" customHeight="1" x14ac:dyDescent="0.25">
      <c r="B135" s="15"/>
      <c r="D135" s="28" t="s">
        <v>333</v>
      </c>
      <c r="E135" s="29" t="s">
        <v>334</v>
      </c>
      <c r="F135" s="28" t="s">
        <v>187</v>
      </c>
      <c r="H135" s="35" t="str">
        <f t="shared" si="2"/>
        <v>AQU140 - IME MIMIZAN 40</v>
      </c>
    </row>
    <row r="136" spans="2:8" ht="40.049999999999997" customHeight="1" x14ac:dyDescent="0.25">
      <c r="B136" s="15"/>
      <c r="D136" s="28" t="s">
        <v>335</v>
      </c>
      <c r="E136" s="29" t="s">
        <v>336</v>
      </c>
      <c r="F136" s="28" t="s">
        <v>231</v>
      </c>
      <c r="H136" s="35" t="str">
        <f t="shared" si="2"/>
        <v>AQU141 - EHPAD PUYMIROL 47</v>
      </c>
    </row>
    <row r="137" spans="2:8" ht="40.049999999999997" customHeight="1" x14ac:dyDescent="0.25">
      <c r="B137" s="15"/>
      <c r="D137" s="28" t="s">
        <v>337</v>
      </c>
      <c r="E137" s="29" t="s">
        <v>338</v>
      </c>
      <c r="F137" s="28" t="s">
        <v>61</v>
      </c>
      <c r="H137" s="35" t="str">
        <f t="shared" si="2"/>
        <v>AQU142 - ITEP  AILHAUD-CASTELET BOULAZAC 24</v>
      </c>
    </row>
    <row r="138" spans="2:8" ht="40.049999999999997" customHeight="1" x14ac:dyDescent="0.25">
      <c r="D138" s="28" t="s">
        <v>339</v>
      </c>
      <c r="E138" s="29" t="s">
        <v>340</v>
      </c>
      <c r="F138" s="28" t="s">
        <v>187</v>
      </c>
      <c r="H138" s="35" t="str">
        <f t="shared" si="2"/>
        <v>AQU143 - NPU CENTRE 15 LANDES MONT DE MARSAN 40</v>
      </c>
    </row>
    <row r="139" spans="2:8" ht="40.049999999999997" customHeight="1" x14ac:dyDescent="0.25">
      <c r="D139" s="28" t="s">
        <v>341</v>
      </c>
      <c r="E139" s="29" t="s">
        <v>342</v>
      </c>
      <c r="F139" s="28" t="s">
        <v>61</v>
      </c>
      <c r="H139" s="35" t="str">
        <f t="shared" si="2"/>
        <v>AQU144 - ETABLISSEMENT PUBLIC DPTAL CLAIRVIVRE 24</v>
      </c>
    </row>
    <row r="140" spans="2:8" ht="40.049999999999997" customHeight="1" x14ac:dyDescent="0.25">
      <c r="D140" s="28" t="s">
        <v>343</v>
      </c>
      <c r="E140" s="29" t="s">
        <v>344</v>
      </c>
      <c r="F140" s="28" t="s">
        <v>130</v>
      </c>
      <c r="H140" s="35" t="str">
        <f t="shared" si="2"/>
        <v>AQU145 - CCAS BORDEAUX 33</v>
      </c>
    </row>
    <row r="141" spans="2:8" ht="40.049999999999997" customHeight="1" x14ac:dyDescent="0.25">
      <c r="D141" s="28" t="s">
        <v>345</v>
      </c>
      <c r="E141" s="29" t="s">
        <v>346</v>
      </c>
      <c r="F141" s="28" t="s">
        <v>61</v>
      </c>
      <c r="H141" s="35" t="str">
        <f t="shared" si="2"/>
        <v>AQU146 - EHPAD VILLEFRANCHE DU PERIGORD 24</v>
      </c>
    </row>
    <row r="142" spans="2:8" ht="40.049999999999997" customHeight="1" x14ac:dyDescent="0.25">
      <c r="D142" s="28" t="s">
        <v>347</v>
      </c>
      <c r="E142" s="29" t="s">
        <v>348</v>
      </c>
      <c r="F142" s="28" t="s">
        <v>231</v>
      </c>
      <c r="H142" s="35" t="str">
        <f t="shared" si="2"/>
        <v>AQU147 - EHPAD TOURNON D'AGENAIS 47</v>
      </c>
    </row>
    <row r="143" spans="2:8" ht="40.049999999999997" customHeight="1" x14ac:dyDescent="0.25">
      <c r="D143" s="28" t="s">
        <v>349</v>
      </c>
      <c r="E143" s="29" t="s">
        <v>350</v>
      </c>
      <c r="F143" s="28" t="s">
        <v>130</v>
      </c>
      <c r="H143" s="35" t="str">
        <f t="shared" si="2"/>
        <v>AQU148 - EHPAD PRECHAC 33</v>
      </c>
    </row>
    <row r="144" spans="2:8" ht="40.049999999999997" customHeight="1" x14ac:dyDescent="0.25">
      <c r="D144" s="28" t="s">
        <v>351</v>
      </c>
      <c r="E144" s="29" t="s">
        <v>352</v>
      </c>
      <c r="F144" s="28" t="s">
        <v>187</v>
      </c>
      <c r="H144" s="35" t="str">
        <f t="shared" si="2"/>
        <v>AQU149 - NPU SESSAD PAYS DE BORN - BISCARROSSE 40</v>
      </c>
    </row>
    <row r="145" spans="4:8" ht="40.049999999999997" customHeight="1" x14ac:dyDescent="0.25">
      <c r="D145" s="28" t="s">
        <v>353</v>
      </c>
      <c r="E145" s="29" t="s">
        <v>354</v>
      </c>
      <c r="F145" s="28" t="s">
        <v>231</v>
      </c>
      <c r="H145" s="35" t="str">
        <f t="shared" si="2"/>
        <v>AQU151 - GCS- SERVICES INTERHOSPITALIERS DE LOT-ET-GARONNE 47</v>
      </c>
    </row>
    <row r="146" spans="4:8" ht="40.049999999999997" customHeight="1" x14ac:dyDescent="0.25">
      <c r="D146" s="28" t="s">
        <v>355</v>
      </c>
      <c r="E146" s="29" t="s">
        <v>356</v>
      </c>
      <c r="F146" s="28" t="s">
        <v>61</v>
      </c>
      <c r="H146" s="35" t="str">
        <f t="shared" si="2"/>
        <v>AQU153 - EHPAD ST CYPRIEN 24</v>
      </c>
    </row>
    <row r="147" spans="4:8" ht="40.049999999999997" customHeight="1" x14ac:dyDescent="0.25">
      <c r="D147" s="28" t="s">
        <v>357</v>
      </c>
      <c r="E147" s="29" t="s">
        <v>358</v>
      </c>
      <c r="F147" s="28" t="s">
        <v>187</v>
      </c>
      <c r="H147" s="35" t="str">
        <f t="shared" si="2"/>
        <v>AQU154 - MAS ST PAUL LES DAX 40</v>
      </c>
    </row>
    <row r="148" spans="4:8" ht="40.049999999999997" customHeight="1" x14ac:dyDescent="0.25">
      <c r="D148" s="28" t="s">
        <v>359</v>
      </c>
      <c r="E148" s="29" t="s">
        <v>360</v>
      </c>
      <c r="F148" s="28" t="s">
        <v>61</v>
      </c>
      <c r="H148" s="35" t="str">
        <f t="shared" si="2"/>
        <v>AQU155 - EHPAD COULOUNIEIX-CHAMIERS 24</v>
      </c>
    </row>
    <row r="149" spans="4:8" ht="40.049999999999997" customHeight="1" x14ac:dyDescent="0.25">
      <c r="D149" s="28" t="s">
        <v>361</v>
      </c>
      <c r="E149" s="29" t="s">
        <v>362</v>
      </c>
      <c r="F149" s="28" t="s">
        <v>61</v>
      </c>
      <c r="H149" s="35" t="str">
        <f t="shared" si="2"/>
        <v>AQU156 - EHPAD LANOUAILLE 24</v>
      </c>
    </row>
    <row r="150" spans="4:8" ht="40.049999999999997" customHeight="1" x14ac:dyDescent="0.25">
      <c r="D150" s="28" t="s">
        <v>363</v>
      </c>
      <c r="E150" s="29" t="s">
        <v>364</v>
      </c>
      <c r="F150" s="28" t="s">
        <v>288</v>
      </c>
      <c r="H150" s="35" t="str">
        <f t="shared" si="2"/>
        <v>AQU157 - CH SAINT PALAIS 64</v>
      </c>
    </row>
    <row r="151" spans="4:8" ht="40.049999999999997" customHeight="1" x14ac:dyDescent="0.25">
      <c r="D151" s="28" t="s">
        <v>365</v>
      </c>
      <c r="E151" s="29" t="s">
        <v>366</v>
      </c>
      <c r="F151" s="28" t="s">
        <v>231</v>
      </c>
      <c r="H151" s="35" t="str">
        <f t="shared" si="2"/>
        <v>AQU158 - EHPAD LA BOURDETTE 47</v>
      </c>
    </row>
    <row r="152" spans="4:8" ht="40.049999999999997" customHeight="1" x14ac:dyDescent="0.25">
      <c r="D152" s="28" t="s">
        <v>367</v>
      </c>
      <c r="E152" s="29" t="s">
        <v>368</v>
      </c>
      <c r="F152" s="28" t="s">
        <v>288</v>
      </c>
      <c r="H152" s="35" t="str">
        <f t="shared" si="2"/>
        <v>AQU159 - EHPAD ARTHEZ DE BEARN 64</v>
      </c>
    </row>
    <row r="153" spans="4:8" ht="40.049999999999997" customHeight="1" x14ac:dyDescent="0.25">
      <c r="D153" s="28" t="s">
        <v>369</v>
      </c>
      <c r="E153" s="29" t="s">
        <v>370</v>
      </c>
      <c r="F153" s="28" t="s">
        <v>130</v>
      </c>
      <c r="H153" s="35" t="str">
        <f t="shared" si="2"/>
        <v>AQU160 - GCS ACHATS NOUVELLE-AQUITAINE 33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stagiaires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TEKO Ayélé</cp:lastModifiedBy>
  <cp:lastPrinted>2024-05-16T08:57:49Z</cp:lastPrinted>
  <dcterms:created xsi:type="dcterms:W3CDTF">1996-10-21T11:03:58Z</dcterms:created>
  <dcterms:modified xsi:type="dcterms:W3CDTF">2024-05-16T08:57:59Z</dcterms:modified>
</cp:coreProperties>
</file>