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"/>
    </mc:Choice>
  </mc:AlternateContent>
  <xr:revisionPtr revIDLastSave="0" documentId="13_ncr:1_{61C983CC-604C-45CA-87A7-758C3864F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externalReferences>
    <externalReference r:id="rId2"/>
  </externalReferences>
  <definedNames>
    <definedName name="_xlnm._FilterDatabase" localSheetId="0" hidden="1">Feuil1!$B$5:$J$149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H114" i="1"/>
  <c r="H117" i="1"/>
  <c r="H148" i="1"/>
  <c r="D144" i="1"/>
  <c r="G144" i="1"/>
  <c r="H144" i="1"/>
  <c r="I144" i="1"/>
  <c r="D145" i="1"/>
  <c r="G145" i="1"/>
  <c r="H145" i="1"/>
  <c r="I145" i="1"/>
  <c r="K145" i="1"/>
  <c r="D146" i="1"/>
  <c r="G146" i="1"/>
  <c r="H146" i="1"/>
  <c r="I146" i="1"/>
  <c r="D147" i="1"/>
  <c r="G147" i="1"/>
  <c r="H147" i="1"/>
  <c r="I147" i="1"/>
  <c r="K147" i="1"/>
  <c r="D148" i="1"/>
  <c r="G148" i="1"/>
  <c r="I148" i="1"/>
  <c r="K148" i="1"/>
  <c r="D134" i="1"/>
  <c r="G134" i="1"/>
  <c r="H134" i="1"/>
  <c r="I134" i="1"/>
  <c r="J134" i="1"/>
  <c r="K134" i="1"/>
  <c r="D135" i="1"/>
  <c r="I135" i="1"/>
  <c r="K135" i="1"/>
  <c r="D136" i="1"/>
  <c r="G136" i="1"/>
  <c r="H136" i="1"/>
  <c r="I136" i="1"/>
  <c r="D137" i="1"/>
  <c r="G137" i="1"/>
  <c r="H137" i="1"/>
  <c r="I137" i="1"/>
  <c r="D138" i="1"/>
  <c r="G138" i="1"/>
  <c r="H138" i="1"/>
  <c r="I138" i="1"/>
  <c r="D139" i="1"/>
  <c r="G139" i="1"/>
  <c r="H139" i="1"/>
  <c r="I139" i="1"/>
  <c r="D140" i="1"/>
  <c r="G140" i="1"/>
  <c r="H140" i="1"/>
  <c r="I140" i="1"/>
  <c r="D141" i="1"/>
  <c r="G141" i="1"/>
  <c r="H141" i="1"/>
  <c r="I141" i="1"/>
  <c r="D142" i="1"/>
  <c r="G142" i="1"/>
  <c r="H142" i="1"/>
  <c r="I142" i="1"/>
  <c r="D143" i="1"/>
  <c r="G143" i="1"/>
  <c r="H143" i="1"/>
  <c r="I143" i="1"/>
  <c r="D124" i="1"/>
  <c r="G124" i="1"/>
  <c r="H124" i="1"/>
  <c r="I124" i="1"/>
  <c r="K124" i="1"/>
  <c r="D125" i="1"/>
  <c r="G125" i="1"/>
  <c r="H125" i="1"/>
  <c r="I125" i="1"/>
  <c r="K125" i="1"/>
  <c r="D126" i="1"/>
  <c r="G126" i="1"/>
  <c r="H126" i="1"/>
  <c r="I126" i="1"/>
  <c r="K126" i="1"/>
  <c r="D127" i="1"/>
  <c r="G127" i="1"/>
  <c r="H127" i="1"/>
  <c r="I127" i="1"/>
  <c r="K127" i="1"/>
  <c r="D128" i="1"/>
  <c r="G128" i="1"/>
  <c r="H128" i="1"/>
  <c r="I128" i="1"/>
  <c r="K128" i="1"/>
  <c r="D129" i="1"/>
  <c r="G129" i="1"/>
  <c r="H129" i="1"/>
  <c r="I129" i="1"/>
  <c r="K129" i="1"/>
  <c r="D130" i="1"/>
  <c r="G130" i="1"/>
  <c r="H130" i="1"/>
  <c r="I130" i="1"/>
  <c r="K130" i="1"/>
  <c r="D131" i="1"/>
  <c r="G131" i="1"/>
  <c r="H131" i="1"/>
  <c r="I131" i="1"/>
  <c r="K131" i="1"/>
  <c r="D132" i="1"/>
  <c r="G132" i="1"/>
  <c r="H132" i="1"/>
  <c r="I132" i="1"/>
  <c r="K132" i="1"/>
  <c r="D133" i="1"/>
  <c r="G133" i="1"/>
  <c r="H133" i="1"/>
  <c r="I133" i="1"/>
  <c r="K133" i="1"/>
  <c r="D123" i="1"/>
  <c r="G123" i="1"/>
  <c r="H123" i="1"/>
  <c r="I123" i="1"/>
  <c r="K123" i="1"/>
  <c r="D121" i="1"/>
  <c r="G121" i="1"/>
  <c r="H121" i="1"/>
  <c r="I121" i="1"/>
  <c r="D122" i="1"/>
  <c r="G122" i="1"/>
  <c r="H122" i="1"/>
  <c r="I122" i="1"/>
  <c r="D120" i="1"/>
  <c r="G120" i="1"/>
  <c r="H120" i="1"/>
  <c r="I120" i="1"/>
  <c r="J120" i="1"/>
  <c r="D108" i="1"/>
  <c r="G108" i="1"/>
  <c r="H108" i="1"/>
  <c r="I108" i="1"/>
  <c r="D109" i="1"/>
  <c r="G109" i="1"/>
  <c r="H109" i="1"/>
  <c r="I109" i="1"/>
  <c r="D110" i="1"/>
  <c r="G110" i="1"/>
  <c r="H110" i="1"/>
  <c r="I110" i="1"/>
  <c r="D111" i="1"/>
  <c r="G111" i="1"/>
  <c r="H111" i="1"/>
  <c r="I111" i="1"/>
  <c r="D112" i="1"/>
  <c r="G112" i="1"/>
  <c r="H112" i="1"/>
  <c r="I112" i="1"/>
  <c r="D113" i="1"/>
  <c r="G113" i="1"/>
  <c r="I113" i="1"/>
  <c r="K113" i="1"/>
  <c r="D114" i="1"/>
  <c r="G114" i="1"/>
  <c r="I114" i="1"/>
  <c r="K114" i="1"/>
  <c r="D115" i="1"/>
  <c r="G115" i="1"/>
  <c r="H115" i="1"/>
  <c r="I115" i="1"/>
  <c r="K115" i="1"/>
  <c r="D116" i="1"/>
  <c r="G116" i="1"/>
  <c r="H116" i="1"/>
  <c r="I116" i="1"/>
  <c r="K116" i="1"/>
  <c r="D117" i="1"/>
  <c r="G117" i="1"/>
  <c r="I117" i="1"/>
  <c r="D118" i="1"/>
  <c r="G118" i="1"/>
  <c r="H118" i="1"/>
  <c r="I118" i="1"/>
  <c r="D119" i="1"/>
  <c r="G119" i="1"/>
  <c r="H119" i="1"/>
  <c r="I119" i="1"/>
  <c r="D106" i="1"/>
  <c r="G106" i="1"/>
  <c r="H106" i="1"/>
  <c r="I106" i="1"/>
  <c r="D107" i="1"/>
  <c r="G107" i="1"/>
  <c r="H107" i="1"/>
  <c r="I107" i="1"/>
  <c r="D91" i="1"/>
  <c r="G91" i="1"/>
  <c r="H91" i="1"/>
  <c r="I91" i="1"/>
  <c r="D92" i="1"/>
  <c r="G92" i="1"/>
  <c r="H92" i="1"/>
  <c r="I92" i="1"/>
  <c r="D93" i="1"/>
  <c r="G93" i="1"/>
  <c r="H93" i="1"/>
  <c r="I93" i="1"/>
  <c r="K93" i="1"/>
  <c r="D94" i="1"/>
  <c r="G94" i="1"/>
  <c r="H94" i="1"/>
  <c r="I94" i="1"/>
  <c r="K94" i="1"/>
  <c r="D95" i="1"/>
  <c r="G95" i="1"/>
  <c r="H95" i="1"/>
  <c r="I95" i="1"/>
  <c r="D96" i="1"/>
  <c r="G96" i="1"/>
  <c r="H96" i="1"/>
  <c r="I96" i="1"/>
  <c r="D97" i="1"/>
  <c r="G97" i="1"/>
  <c r="H97" i="1"/>
  <c r="I97" i="1"/>
  <c r="K97" i="1"/>
  <c r="D98" i="1"/>
  <c r="G98" i="1"/>
  <c r="H98" i="1"/>
  <c r="I98" i="1"/>
  <c r="D99" i="1"/>
  <c r="G99" i="1"/>
  <c r="H99" i="1"/>
  <c r="I99" i="1"/>
  <c r="K99" i="1"/>
  <c r="D100" i="1"/>
  <c r="G100" i="1"/>
  <c r="H100" i="1"/>
  <c r="I100" i="1"/>
  <c r="K100" i="1"/>
  <c r="D101" i="1"/>
  <c r="G101" i="1"/>
  <c r="H101" i="1"/>
  <c r="I101" i="1"/>
  <c r="D102" i="1"/>
  <c r="G102" i="1"/>
  <c r="H102" i="1"/>
  <c r="I102" i="1"/>
  <c r="D103" i="1"/>
  <c r="G103" i="1"/>
  <c r="H103" i="1"/>
  <c r="I103" i="1"/>
  <c r="D104" i="1"/>
  <c r="G104" i="1"/>
  <c r="H104" i="1"/>
  <c r="I104" i="1"/>
  <c r="D105" i="1"/>
  <c r="G105" i="1"/>
  <c r="H105" i="1"/>
  <c r="I105" i="1"/>
  <c r="D81" i="1"/>
  <c r="G81" i="1"/>
  <c r="H81" i="1"/>
  <c r="I81" i="1"/>
  <c r="D82" i="1"/>
  <c r="G82" i="1"/>
  <c r="H82" i="1"/>
  <c r="I82" i="1"/>
  <c r="D83" i="1"/>
  <c r="G83" i="1"/>
  <c r="H83" i="1"/>
  <c r="I83" i="1"/>
  <c r="D84" i="1"/>
  <c r="G84" i="1"/>
  <c r="H84" i="1"/>
  <c r="I84" i="1"/>
  <c r="D85" i="1"/>
  <c r="G85" i="1"/>
  <c r="H85" i="1"/>
  <c r="I85" i="1"/>
  <c r="D86" i="1"/>
  <c r="G86" i="1"/>
  <c r="H86" i="1"/>
  <c r="I86" i="1"/>
  <c r="K86" i="1"/>
  <c r="D87" i="1"/>
  <c r="G87" i="1"/>
  <c r="H87" i="1"/>
  <c r="I87" i="1"/>
  <c r="D88" i="1"/>
  <c r="G88" i="1"/>
  <c r="H88" i="1"/>
  <c r="I88" i="1"/>
  <c r="D89" i="1"/>
  <c r="G89" i="1"/>
  <c r="H89" i="1"/>
  <c r="I89" i="1"/>
  <c r="D90" i="1"/>
  <c r="G90" i="1"/>
  <c r="H90" i="1"/>
  <c r="I90" i="1"/>
  <c r="K90" i="1"/>
  <c r="D78" i="1"/>
  <c r="G78" i="1"/>
  <c r="H78" i="1"/>
  <c r="I78" i="1"/>
  <c r="K78" i="1"/>
  <c r="D79" i="1"/>
  <c r="E79" i="1"/>
  <c r="G79" i="1"/>
  <c r="H79" i="1"/>
  <c r="I79" i="1"/>
  <c r="D80" i="1"/>
  <c r="G80" i="1"/>
  <c r="H80" i="1"/>
  <c r="I80" i="1"/>
  <c r="D72" i="1"/>
  <c r="G72" i="1"/>
  <c r="H72" i="1"/>
  <c r="I72" i="1"/>
  <c r="K72" i="1"/>
  <c r="D73" i="1"/>
  <c r="G73" i="1"/>
  <c r="H73" i="1"/>
  <c r="I73" i="1"/>
  <c r="D74" i="1"/>
  <c r="G74" i="1"/>
  <c r="H74" i="1"/>
  <c r="I74" i="1"/>
  <c r="D75" i="1"/>
  <c r="G75" i="1"/>
  <c r="H75" i="1"/>
  <c r="I75" i="1"/>
  <c r="K75" i="1"/>
  <c r="D76" i="1"/>
  <c r="E76" i="1"/>
  <c r="G76" i="1"/>
  <c r="H76" i="1"/>
  <c r="I76" i="1"/>
  <c r="D77" i="1"/>
  <c r="G77" i="1"/>
  <c r="H77" i="1"/>
  <c r="I77" i="1"/>
  <c r="D71" i="1"/>
  <c r="E71" i="1"/>
  <c r="G71" i="1"/>
  <c r="H71" i="1"/>
  <c r="I71" i="1"/>
  <c r="D69" i="1"/>
  <c r="G69" i="1"/>
  <c r="H69" i="1"/>
  <c r="I69" i="1"/>
  <c r="D70" i="1"/>
  <c r="G70" i="1"/>
  <c r="H70" i="1"/>
  <c r="I70" i="1"/>
  <c r="D68" i="1"/>
  <c r="G68" i="1"/>
  <c r="H68" i="1"/>
  <c r="I68" i="1"/>
  <c r="D66" i="1"/>
  <c r="G66" i="1"/>
  <c r="H66" i="1"/>
  <c r="I66" i="1"/>
  <c r="D67" i="1"/>
  <c r="E67" i="1"/>
  <c r="G67" i="1"/>
  <c r="H67" i="1"/>
  <c r="I67" i="1"/>
  <c r="D65" i="1"/>
  <c r="G65" i="1"/>
  <c r="H65" i="1"/>
  <c r="I65" i="1"/>
  <c r="D64" i="1"/>
  <c r="G64" i="1"/>
  <c r="H64" i="1"/>
  <c r="I64" i="1"/>
  <c r="D58" i="1"/>
  <c r="G58" i="1"/>
  <c r="H58" i="1"/>
  <c r="I58" i="1"/>
  <c r="D59" i="1"/>
  <c r="G59" i="1"/>
  <c r="H59" i="1"/>
  <c r="I59" i="1"/>
  <c r="D60" i="1"/>
  <c r="G60" i="1"/>
  <c r="H60" i="1"/>
  <c r="I60" i="1"/>
  <c r="D61" i="1"/>
  <c r="G61" i="1"/>
  <c r="H61" i="1"/>
  <c r="I61" i="1"/>
  <c r="D62" i="1"/>
  <c r="G62" i="1"/>
  <c r="H62" i="1"/>
  <c r="I62" i="1"/>
  <c r="D63" i="1"/>
  <c r="G63" i="1"/>
  <c r="H63" i="1"/>
  <c r="I63" i="1"/>
  <c r="D50" i="1"/>
  <c r="G50" i="1"/>
  <c r="H50" i="1"/>
  <c r="I50" i="1"/>
  <c r="D51" i="1"/>
  <c r="G51" i="1"/>
  <c r="H51" i="1"/>
  <c r="I51" i="1"/>
  <c r="D52" i="1"/>
  <c r="G52" i="1"/>
  <c r="H52" i="1"/>
  <c r="I52" i="1"/>
  <c r="K52" i="1"/>
  <c r="D53" i="1"/>
  <c r="G53" i="1"/>
  <c r="H53" i="1"/>
  <c r="I53" i="1"/>
  <c r="K53" i="1"/>
  <c r="D54" i="1"/>
  <c r="G54" i="1"/>
  <c r="H54" i="1"/>
  <c r="I54" i="1"/>
  <c r="D55" i="1"/>
  <c r="G55" i="1"/>
  <c r="H55" i="1"/>
  <c r="I55" i="1"/>
  <c r="D56" i="1"/>
  <c r="G56" i="1"/>
  <c r="H56" i="1"/>
  <c r="I56" i="1"/>
  <c r="K56" i="1"/>
  <c r="D57" i="1"/>
  <c r="G57" i="1"/>
  <c r="H57" i="1"/>
  <c r="I57" i="1"/>
  <c r="K57" i="1"/>
  <c r="D43" i="1"/>
  <c r="G43" i="1"/>
  <c r="H43" i="1"/>
  <c r="I43" i="1"/>
  <c r="D44" i="1"/>
  <c r="G44" i="1"/>
  <c r="H44" i="1"/>
  <c r="I44" i="1"/>
  <c r="K44" i="1"/>
  <c r="D45" i="1"/>
  <c r="G45" i="1"/>
  <c r="H45" i="1"/>
  <c r="I45" i="1"/>
  <c r="D46" i="1"/>
  <c r="G46" i="1"/>
  <c r="H46" i="1"/>
  <c r="I46" i="1"/>
  <c r="D47" i="1"/>
  <c r="G47" i="1"/>
  <c r="H47" i="1"/>
  <c r="I47" i="1"/>
  <c r="D48" i="1"/>
  <c r="G48" i="1"/>
  <c r="H48" i="1"/>
  <c r="I48" i="1"/>
  <c r="D49" i="1"/>
  <c r="G49" i="1"/>
  <c r="H49" i="1"/>
  <c r="I49" i="1"/>
  <c r="D40" i="1"/>
  <c r="G40" i="1"/>
  <c r="H40" i="1"/>
  <c r="I40" i="1"/>
  <c r="D41" i="1"/>
  <c r="G41" i="1"/>
  <c r="H41" i="1"/>
  <c r="I41" i="1"/>
  <c r="D42" i="1"/>
  <c r="G42" i="1"/>
  <c r="H42" i="1"/>
  <c r="I42" i="1"/>
  <c r="D33" i="1"/>
  <c r="G33" i="1"/>
  <c r="H33" i="1"/>
  <c r="I33" i="1"/>
  <c r="D34" i="1"/>
  <c r="G34" i="1"/>
  <c r="H34" i="1"/>
  <c r="I34" i="1"/>
  <c r="D35" i="1"/>
  <c r="G35" i="1"/>
  <c r="H35" i="1"/>
  <c r="I35" i="1"/>
  <c r="D36" i="1"/>
  <c r="G36" i="1"/>
  <c r="H36" i="1"/>
  <c r="I36" i="1"/>
  <c r="K36" i="1"/>
  <c r="D37" i="1"/>
  <c r="G37" i="1"/>
  <c r="H37" i="1"/>
  <c r="I37" i="1"/>
  <c r="K37" i="1"/>
  <c r="D38" i="1"/>
  <c r="G38" i="1"/>
  <c r="H38" i="1"/>
  <c r="I38" i="1"/>
  <c r="K38" i="1"/>
  <c r="D39" i="1"/>
  <c r="G39" i="1"/>
  <c r="H39" i="1"/>
  <c r="I39" i="1"/>
  <c r="D30" i="1"/>
  <c r="G30" i="1"/>
  <c r="H30" i="1"/>
  <c r="I30" i="1"/>
  <c r="D31" i="1"/>
  <c r="G31" i="1"/>
  <c r="H31" i="1"/>
  <c r="I31" i="1"/>
  <c r="D32" i="1"/>
  <c r="G32" i="1"/>
  <c r="H32" i="1"/>
  <c r="I32" i="1"/>
  <c r="D29" i="1"/>
  <c r="G29" i="1"/>
  <c r="H29" i="1"/>
  <c r="I29" i="1"/>
  <c r="K29" i="1"/>
  <c r="D26" i="1"/>
  <c r="G26" i="1"/>
  <c r="H26" i="1"/>
  <c r="I26" i="1"/>
  <c r="K26" i="1"/>
  <c r="D27" i="1"/>
  <c r="G27" i="1"/>
  <c r="H27" i="1"/>
  <c r="I27" i="1"/>
  <c r="D28" i="1"/>
  <c r="G28" i="1"/>
  <c r="H28" i="1"/>
  <c r="I28" i="1"/>
  <c r="D20" i="1"/>
  <c r="G20" i="1"/>
  <c r="H20" i="1"/>
  <c r="I20" i="1"/>
  <c r="D21" i="1"/>
  <c r="G21" i="1"/>
  <c r="H21" i="1"/>
  <c r="I21" i="1"/>
  <c r="D22" i="1"/>
  <c r="G22" i="1"/>
  <c r="H22" i="1"/>
  <c r="I22" i="1"/>
  <c r="D23" i="1"/>
  <c r="E23" i="1"/>
  <c r="G23" i="1"/>
  <c r="H23" i="1"/>
  <c r="I23" i="1"/>
  <c r="D24" i="1"/>
  <c r="G24" i="1"/>
  <c r="H24" i="1"/>
  <c r="I24" i="1"/>
  <c r="D25" i="1"/>
  <c r="G25" i="1"/>
  <c r="H25" i="1"/>
  <c r="I25" i="1"/>
  <c r="D19" i="1"/>
  <c r="G19" i="1"/>
  <c r="H19" i="1"/>
  <c r="I19" i="1"/>
  <c r="D18" i="1"/>
  <c r="G18" i="1"/>
  <c r="H18" i="1"/>
  <c r="I18" i="1"/>
  <c r="D17" i="1"/>
  <c r="G17" i="1"/>
  <c r="H17" i="1"/>
  <c r="I17" i="1"/>
  <c r="D12" i="1"/>
  <c r="G12" i="1"/>
  <c r="H12" i="1"/>
  <c r="I12" i="1"/>
  <c r="D13" i="1"/>
  <c r="G13" i="1"/>
  <c r="H13" i="1"/>
  <c r="I13" i="1"/>
  <c r="D14" i="1"/>
  <c r="G14" i="1"/>
  <c r="H14" i="1"/>
  <c r="I14" i="1"/>
  <c r="D15" i="1"/>
  <c r="G15" i="1"/>
  <c r="H15" i="1"/>
  <c r="I15" i="1"/>
  <c r="K15" i="1"/>
  <c r="D16" i="1"/>
  <c r="G16" i="1"/>
  <c r="H16" i="1"/>
  <c r="I16" i="1"/>
  <c r="K16" i="1"/>
  <c r="D11" i="1"/>
  <c r="G11" i="1"/>
  <c r="H11" i="1"/>
  <c r="I11" i="1"/>
  <c r="K11" i="1"/>
  <c r="D6" i="1"/>
  <c r="G6" i="1"/>
  <c r="H6" i="1"/>
  <c r="I6" i="1"/>
  <c r="D7" i="1"/>
  <c r="G7" i="1"/>
  <c r="H7" i="1"/>
  <c r="I7" i="1"/>
  <c r="D8" i="1"/>
  <c r="G8" i="1"/>
  <c r="H8" i="1"/>
  <c r="I8" i="1"/>
  <c r="K8" i="1"/>
  <c r="D9" i="1"/>
  <c r="G9" i="1"/>
  <c r="H9" i="1"/>
  <c r="I9" i="1"/>
  <c r="D10" i="1"/>
  <c r="G10" i="1"/>
  <c r="H10" i="1"/>
  <c r="I10" i="1"/>
  <c r="K6" i="1"/>
  <c r="K7" i="1" l="1"/>
  <c r="K20" i="1"/>
  <c r="J20" i="1"/>
  <c r="K101" i="1"/>
  <c r="J101" i="1"/>
  <c r="K88" i="1"/>
  <c r="J88" i="1"/>
  <c r="K95" i="1"/>
  <c r="J95" i="1"/>
  <c r="K91" i="1"/>
  <c r="J91" i="1"/>
  <c r="K54" i="1"/>
  <c r="J54" i="1"/>
  <c r="K50" i="1"/>
  <c r="J50" i="1"/>
  <c r="K89" i="1"/>
  <c r="J89" i="1"/>
  <c r="K96" i="1"/>
  <c r="J96" i="1"/>
  <c r="K92" i="1"/>
  <c r="J92" i="1"/>
  <c r="K55" i="1"/>
  <c r="J55" i="1"/>
  <c r="K51" i="1"/>
  <c r="J51" i="1"/>
  <c r="K45" i="1"/>
  <c r="K27" i="1"/>
  <c r="K28" i="1"/>
  <c r="K61" i="1"/>
  <c r="J61" i="1"/>
  <c r="K24" i="1"/>
  <c r="K47" i="1"/>
  <c r="K48" i="1"/>
  <c r="K25" i="1"/>
  <c r="K39" i="1"/>
  <c r="K49" i="1"/>
  <c r="J10" i="1" l="1"/>
  <c r="K10" i="1"/>
  <c r="J32" i="1"/>
  <c r="K32" i="1"/>
  <c r="J9" i="1"/>
  <c r="K9" i="1"/>
  <c r="J31" i="1"/>
  <c r="K31" i="1"/>
  <c r="K102" i="1" l="1"/>
  <c r="K98" i="1"/>
  <c r="J87" i="1" l="1"/>
  <c r="K87" i="1"/>
  <c r="K64" i="1"/>
  <c r="K12" i="1" l="1"/>
  <c r="K14" i="1"/>
  <c r="K17" i="1"/>
  <c r="K18" i="1"/>
  <c r="K19" i="1"/>
  <c r="K22" i="1"/>
  <c r="K23" i="1"/>
  <c r="K35" i="1"/>
  <c r="K42" i="1"/>
  <c r="K46" i="1"/>
  <c r="K59" i="1"/>
  <c r="K60" i="1"/>
  <c r="K62" i="1"/>
  <c r="K63" i="1"/>
  <c r="K65" i="1"/>
  <c r="K66" i="1"/>
  <c r="K67" i="1"/>
  <c r="K70" i="1"/>
  <c r="K112" i="1"/>
  <c r="K71" i="1"/>
  <c r="K73" i="1"/>
  <c r="K74" i="1"/>
  <c r="K141" i="1"/>
  <c r="K77" i="1"/>
  <c r="K79" i="1"/>
  <c r="K80" i="1"/>
  <c r="K81" i="1"/>
  <c r="K103" i="1"/>
  <c r="K104" i="1"/>
  <c r="K111" i="1"/>
  <c r="K117" i="1"/>
  <c r="K118" i="1"/>
  <c r="K119" i="1"/>
  <c r="K120" i="1"/>
  <c r="K121" i="1"/>
  <c r="K122" i="1"/>
  <c r="J49" i="1"/>
  <c r="J143" i="1" l="1"/>
  <c r="K143" i="1"/>
  <c r="J142" i="1"/>
  <c r="K142" i="1"/>
  <c r="J140" i="1"/>
  <c r="K140" i="1"/>
  <c r="J139" i="1"/>
  <c r="K139" i="1"/>
  <c r="J138" i="1"/>
  <c r="K138" i="1"/>
  <c r="J137" i="1"/>
  <c r="K137" i="1"/>
  <c r="J136" i="1"/>
  <c r="K136" i="1"/>
  <c r="J110" i="1"/>
  <c r="K110" i="1"/>
  <c r="J109" i="1"/>
  <c r="K109" i="1"/>
  <c r="J108" i="1"/>
  <c r="K108" i="1"/>
  <c r="J107" i="1"/>
  <c r="K107" i="1"/>
  <c r="J106" i="1"/>
  <c r="K106" i="1"/>
  <c r="J105" i="1"/>
  <c r="K105" i="1"/>
  <c r="J85" i="1"/>
  <c r="K85" i="1"/>
  <c r="J84" i="1"/>
  <c r="K84" i="1"/>
  <c r="J83" i="1"/>
  <c r="K83" i="1"/>
  <c r="J82" i="1"/>
  <c r="K82" i="1"/>
  <c r="J76" i="1"/>
  <c r="K76" i="1"/>
  <c r="J146" i="1"/>
  <c r="K146" i="1"/>
  <c r="J144" i="1"/>
  <c r="K144" i="1"/>
  <c r="J69" i="1"/>
  <c r="K69" i="1"/>
  <c r="J68" i="1"/>
  <c r="K68" i="1"/>
  <c r="J58" i="1"/>
  <c r="K58" i="1"/>
  <c r="J43" i="1"/>
  <c r="K43" i="1"/>
  <c r="J41" i="1"/>
  <c r="K41" i="1"/>
  <c r="J40" i="1"/>
  <c r="K40" i="1"/>
  <c r="J34" i="1"/>
  <c r="K34" i="1"/>
  <c r="J33" i="1"/>
  <c r="K33" i="1"/>
  <c r="J30" i="1"/>
  <c r="K30" i="1"/>
  <c r="J21" i="1"/>
  <c r="K21" i="1"/>
  <c r="J13" i="1"/>
  <c r="K13" i="1"/>
  <c r="J25" i="1"/>
  <c r="J24" i="1"/>
  <c r="J39" i="1"/>
  <c r="J38" i="1"/>
  <c r="J27" i="1"/>
  <c r="J48" i="1"/>
  <c r="J45" i="1"/>
  <c r="J28" i="1"/>
  <c r="J6" i="1"/>
  <c r="J47" i="1"/>
  <c r="J90" i="1"/>
  <c r="J99" i="1"/>
  <c r="J97" i="1"/>
  <c r="J93" i="1"/>
  <c r="J52" i="1"/>
  <c r="J56" i="1"/>
  <c r="J36" i="1"/>
  <c r="J37" i="1"/>
  <c r="J15" i="1"/>
  <c r="J7" i="1"/>
  <c r="J100" i="1"/>
  <c r="J8" i="1"/>
  <c r="J124" i="1"/>
  <c r="J125" i="1"/>
  <c r="J86" i="1"/>
  <c r="J147" i="1"/>
  <c r="J148" i="1"/>
  <c r="J16" i="1"/>
  <c r="J11" i="1"/>
  <c r="J12" i="1"/>
  <c r="J14" i="1"/>
  <c r="J17" i="1"/>
  <c r="J18" i="1"/>
  <c r="J19" i="1"/>
  <c r="J22" i="1"/>
  <c r="J23" i="1"/>
  <c r="J26" i="1"/>
  <c r="J29" i="1"/>
  <c r="J35" i="1"/>
  <c r="J42" i="1"/>
  <c r="J44" i="1"/>
  <c r="J46" i="1"/>
  <c r="J53" i="1"/>
  <c r="J57" i="1"/>
  <c r="J59" i="1"/>
  <c r="J60" i="1"/>
  <c r="J62" i="1"/>
  <c r="J63" i="1"/>
  <c r="J64" i="1"/>
  <c r="J65" i="1"/>
  <c r="J66" i="1"/>
  <c r="J67" i="1"/>
  <c r="J70" i="1"/>
  <c r="J71" i="1"/>
  <c r="J72" i="1"/>
  <c r="J73" i="1"/>
  <c r="J74" i="1"/>
  <c r="J75" i="1"/>
  <c r="J77" i="1"/>
  <c r="J78" i="1"/>
  <c r="J79" i="1"/>
  <c r="J80" i="1"/>
  <c r="J81" i="1"/>
  <c r="J94" i="1"/>
  <c r="J98" i="1"/>
  <c r="J102" i="1"/>
  <c r="J103" i="1"/>
  <c r="J104" i="1"/>
  <c r="J111" i="1"/>
  <c r="J112" i="1"/>
  <c r="J113" i="1"/>
  <c r="J114" i="1"/>
  <c r="J115" i="1"/>
  <c r="J116" i="1"/>
  <c r="J117" i="1"/>
  <c r="J118" i="1"/>
  <c r="J119" i="1"/>
  <c r="J121" i="1"/>
  <c r="J122" i="1"/>
  <c r="J123" i="1"/>
  <c r="J127" i="1"/>
  <c r="J126" i="1"/>
  <c r="J129" i="1"/>
  <c r="J128" i="1"/>
  <c r="J131" i="1"/>
  <c r="J130" i="1"/>
  <c r="J133" i="1"/>
  <c r="J132" i="1"/>
  <c r="J135" i="1"/>
  <c r="J141" i="1"/>
  <c r="F20" i="1" l="1"/>
  <c r="E20" i="1"/>
  <c r="B20" i="1"/>
  <c r="B94" i="1"/>
  <c r="C94" i="1"/>
  <c r="E94" i="1"/>
  <c r="F94" i="1"/>
  <c r="C20" i="1" l="1"/>
  <c r="B38" i="1"/>
  <c r="F6" i="1"/>
  <c r="E6" i="1"/>
  <c r="B6" i="1"/>
  <c r="F7" i="1"/>
  <c r="E7" i="1"/>
  <c r="B7" i="1"/>
  <c r="E30" i="1"/>
  <c r="F52" i="1"/>
  <c r="E52" i="1"/>
  <c r="B52" i="1"/>
  <c r="F90" i="1"/>
  <c r="E90" i="1"/>
  <c r="B90" i="1"/>
  <c r="F93" i="1"/>
  <c r="E93" i="1"/>
  <c r="B93" i="1"/>
  <c r="F56" i="1"/>
  <c r="E56" i="1"/>
  <c r="B56" i="1"/>
  <c r="F97" i="1"/>
  <c r="E97" i="1"/>
  <c r="B97" i="1"/>
  <c r="E51" i="1"/>
  <c r="F51" i="1"/>
  <c r="B51" i="1"/>
  <c r="E55" i="1"/>
  <c r="F55" i="1"/>
  <c r="B55" i="1"/>
  <c r="E92" i="1"/>
  <c r="F92" i="1"/>
  <c r="B92" i="1"/>
  <c r="E96" i="1"/>
  <c r="F96" i="1"/>
  <c r="B96" i="1"/>
  <c r="E89" i="1"/>
  <c r="F89" i="1"/>
  <c r="B89" i="1"/>
  <c r="E50" i="1"/>
  <c r="B50" i="1"/>
  <c r="E54" i="1"/>
  <c r="B54" i="1"/>
  <c r="E91" i="1"/>
  <c r="B91" i="1"/>
  <c r="E95" i="1"/>
  <c r="B95" i="1"/>
  <c r="E88" i="1"/>
  <c r="B88" i="1"/>
  <c r="E101" i="1"/>
  <c r="B101" i="1"/>
  <c r="F100" i="1"/>
  <c r="E100" i="1"/>
  <c r="B100" i="1"/>
  <c r="F99" i="1"/>
  <c r="E99" i="1"/>
  <c r="B99" i="1"/>
  <c r="F61" i="1"/>
  <c r="E61" i="1"/>
  <c r="B61" i="1"/>
  <c r="F15" i="1"/>
  <c r="E15" i="1"/>
  <c r="B15" i="1"/>
  <c r="F28" i="1"/>
  <c r="E28" i="1"/>
  <c r="B28" i="1"/>
  <c r="F27" i="1"/>
  <c r="E27" i="1"/>
  <c r="B27" i="1"/>
  <c r="F36" i="1"/>
  <c r="E36" i="1"/>
  <c r="B36" i="1"/>
  <c r="E45" i="1"/>
  <c r="B45" i="1"/>
  <c r="E49" i="1"/>
  <c r="B49" i="1"/>
  <c r="E10" i="1"/>
  <c r="B10" i="1"/>
  <c r="E32" i="1"/>
  <c r="B32" i="1"/>
  <c r="E39" i="1"/>
  <c r="B39" i="1"/>
  <c r="E25" i="1"/>
  <c r="B25" i="1"/>
  <c r="E48" i="1"/>
  <c r="B48" i="1"/>
  <c r="E47" i="1"/>
  <c r="B47" i="1"/>
  <c r="E9" i="1"/>
  <c r="B9" i="1"/>
  <c r="E8" i="1"/>
  <c r="B8" i="1"/>
  <c r="E31" i="1"/>
  <c r="B31" i="1"/>
  <c r="E16" i="1"/>
  <c r="B16" i="1"/>
  <c r="E38" i="1"/>
  <c r="E37" i="1"/>
  <c r="B37" i="1"/>
  <c r="E24" i="1"/>
  <c r="B24" i="1"/>
  <c r="B133" i="1"/>
  <c r="C133" i="1"/>
  <c r="E133" i="1"/>
  <c r="F133" i="1"/>
  <c r="F131" i="1"/>
  <c r="E131" i="1"/>
  <c r="B131" i="1"/>
  <c r="F129" i="1"/>
  <c r="E129" i="1"/>
  <c r="B129" i="1"/>
  <c r="F127" i="1"/>
  <c r="E127" i="1"/>
  <c r="B127" i="1"/>
  <c r="F125" i="1"/>
  <c r="E125" i="1"/>
  <c r="B125" i="1"/>
  <c r="F124" i="1"/>
  <c r="E124" i="1"/>
  <c r="B124" i="1"/>
  <c r="F134" i="1"/>
  <c r="E134" i="1"/>
  <c r="B134" i="1"/>
  <c r="F53" i="1"/>
  <c r="E53" i="1"/>
  <c r="B53" i="1"/>
  <c r="F98" i="1"/>
  <c r="E98" i="1"/>
  <c r="B98" i="1"/>
  <c r="F57" i="1"/>
  <c r="E57" i="1"/>
  <c r="B57" i="1"/>
  <c r="F102" i="1"/>
  <c r="E102" i="1"/>
  <c r="B102" i="1"/>
  <c r="C113" i="1"/>
  <c r="B113" i="1"/>
  <c r="F113" i="1"/>
  <c r="E113" i="1"/>
  <c r="E109" i="1"/>
  <c r="B109" i="1"/>
  <c r="C109" i="1"/>
  <c r="F109" i="1"/>
  <c r="E17" i="1"/>
  <c r="C17" i="1"/>
  <c r="B17" i="1"/>
  <c r="F17" i="1"/>
  <c r="F123" i="1"/>
  <c r="B123" i="1"/>
  <c r="E123" i="1"/>
  <c r="F135" i="1"/>
  <c r="E135" i="1"/>
  <c r="B135" i="1"/>
  <c r="E78" i="1"/>
  <c r="F78" i="1"/>
  <c r="B78" i="1"/>
  <c r="B77" i="1"/>
  <c r="E77" i="1"/>
  <c r="C23" i="1"/>
  <c r="B23" i="1"/>
  <c r="F23" i="1"/>
  <c r="B22" i="1"/>
  <c r="C22" i="1"/>
  <c r="E22" i="1"/>
  <c r="F22" i="1"/>
  <c r="F85" i="1"/>
  <c r="E85" i="1"/>
  <c r="B85" i="1"/>
  <c r="E132" i="1"/>
  <c r="B132" i="1"/>
  <c r="F74" i="1"/>
  <c r="E74" i="1"/>
  <c r="B74" i="1"/>
  <c r="F141" i="1"/>
  <c r="E141" i="1"/>
  <c r="B141" i="1"/>
  <c r="B63" i="1"/>
  <c r="E63" i="1"/>
  <c r="F63" i="1"/>
  <c r="C76" i="1"/>
  <c r="F76" i="1"/>
  <c r="B76" i="1"/>
  <c r="B108" i="1"/>
  <c r="C108" i="1"/>
  <c r="E108" i="1"/>
  <c r="F108" i="1"/>
  <c r="B65" i="1"/>
  <c r="C65" i="1"/>
  <c r="E65" i="1"/>
  <c r="F65" i="1"/>
  <c r="C126" i="1"/>
  <c r="E126" i="1"/>
  <c r="B126" i="1"/>
  <c r="E69" i="1"/>
  <c r="F69" i="1"/>
  <c r="B69" i="1"/>
  <c r="F144" i="1"/>
  <c r="B144" i="1"/>
  <c r="E144" i="1"/>
  <c r="E35" i="1"/>
  <c r="F35" i="1"/>
  <c r="B35" i="1"/>
  <c r="E75" i="1"/>
  <c r="C75" i="1"/>
  <c r="F75" i="1"/>
  <c r="B75" i="1"/>
  <c r="B62" i="1"/>
  <c r="C62" i="1"/>
  <c r="E62" i="1"/>
  <c r="F62" i="1"/>
  <c r="B29" i="1"/>
  <c r="C29" i="1"/>
  <c r="E29" i="1"/>
  <c r="F29" i="1"/>
  <c r="B130" i="1"/>
  <c r="C130" i="1"/>
  <c r="E130" i="1"/>
  <c r="F19" i="1"/>
  <c r="E19" i="1"/>
  <c r="B19" i="1"/>
  <c r="F73" i="1"/>
  <c r="E73" i="1"/>
  <c r="C73" i="1"/>
  <c r="B73" i="1"/>
  <c r="B11" i="1"/>
  <c r="C11" i="1"/>
  <c r="F11" i="1"/>
  <c r="E11" i="1"/>
  <c r="E107" i="1"/>
  <c r="F107" i="1"/>
  <c r="B107" i="1"/>
  <c r="C66" i="1"/>
  <c r="B66" i="1"/>
  <c r="E66" i="1"/>
  <c r="F66" i="1"/>
  <c r="C122" i="1"/>
  <c r="B122" i="1"/>
  <c r="E122" i="1"/>
  <c r="F122" i="1"/>
  <c r="B128" i="1"/>
  <c r="C128" i="1"/>
  <c r="E128" i="1"/>
  <c r="B18" i="1"/>
  <c r="E18" i="1"/>
  <c r="F106" i="1"/>
  <c r="C106" i="1"/>
  <c r="E106" i="1"/>
  <c r="B106" i="1"/>
  <c r="F121" i="1"/>
  <c r="B121" i="1"/>
  <c r="E121" i="1"/>
  <c r="B43" i="1"/>
  <c r="C43" i="1"/>
  <c r="E43" i="1"/>
  <c r="F43" i="1"/>
  <c r="B71" i="1"/>
  <c r="C71" i="1"/>
  <c r="F71" i="1"/>
  <c r="B41" i="1"/>
  <c r="C41" i="1"/>
  <c r="E41" i="1"/>
  <c r="F41" i="1"/>
  <c r="C104" i="1"/>
  <c r="E104" i="1"/>
  <c r="F104" i="1"/>
  <c r="B104" i="1"/>
  <c r="F105" i="1"/>
  <c r="E105" i="1"/>
  <c r="B105" i="1"/>
  <c r="C146" i="1"/>
  <c r="B146" i="1"/>
  <c r="F146" i="1"/>
  <c r="E146" i="1"/>
  <c r="C13" i="1"/>
  <c r="B13" i="1"/>
  <c r="F13" i="1"/>
  <c r="E13" i="1"/>
  <c r="B33" i="1"/>
  <c r="F33" i="1"/>
  <c r="E33" i="1"/>
  <c r="B80" i="1"/>
  <c r="C80" i="1"/>
  <c r="E80" i="1"/>
  <c r="F80" i="1"/>
  <c r="B103" i="1"/>
  <c r="C103" i="1"/>
  <c r="E103" i="1"/>
  <c r="F103" i="1"/>
  <c r="B21" i="1"/>
  <c r="C21" i="1"/>
  <c r="E21" i="1"/>
  <c r="F21" i="1"/>
  <c r="E44" i="1"/>
  <c r="B44" i="1"/>
  <c r="C44" i="1"/>
  <c r="F44" i="1"/>
  <c r="B140" i="1"/>
  <c r="E140" i="1"/>
  <c r="F140" i="1"/>
  <c r="F120" i="1"/>
  <c r="E120" i="1"/>
  <c r="C120" i="1"/>
  <c r="B120" i="1"/>
  <c r="B34" i="1"/>
  <c r="F34" i="1"/>
  <c r="E34" i="1"/>
  <c r="E72" i="1"/>
  <c r="C72" i="1"/>
  <c r="F72" i="1"/>
  <c r="B72" i="1"/>
  <c r="F82" i="1"/>
  <c r="B82" i="1"/>
  <c r="E82" i="1"/>
  <c r="F79" i="1"/>
  <c r="C79" i="1"/>
  <c r="B60" i="1"/>
  <c r="C60" i="1"/>
  <c r="E60" i="1"/>
  <c r="F60" i="1"/>
  <c r="B139" i="1"/>
  <c r="C139" i="1"/>
  <c r="E139" i="1"/>
  <c r="F139" i="1"/>
  <c r="B40" i="1"/>
  <c r="C40" i="1"/>
  <c r="F40" i="1"/>
  <c r="E40" i="1"/>
  <c r="B42" i="1"/>
  <c r="F42" i="1"/>
  <c r="E42" i="1"/>
  <c r="F86" i="1"/>
  <c r="E86" i="1"/>
  <c r="B86" i="1"/>
  <c r="F147" i="1"/>
  <c r="E147" i="1"/>
  <c r="B147" i="1"/>
  <c r="F148" i="1"/>
  <c r="E148" i="1"/>
  <c r="B148" i="1"/>
  <c r="F87" i="1"/>
  <c r="E87" i="1"/>
  <c r="B87" i="1"/>
  <c r="B145" i="1"/>
  <c r="E145" i="1"/>
  <c r="F145" i="1"/>
  <c r="B142" i="1"/>
  <c r="C142" i="1"/>
  <c r="E142" i="1"/>
  <c r="F142" i="1"/>
  <c r="C12" i="1"/>
  <c r="B12" i="1"/>
  <c r="E12" i="1"/>
  <c r="F12" i="1"/>
  <c r="B143" i="1"/>
  <c r="C143" i="1"/>
  <c r="E143" i="1"/>
  <c r="F143" i="1"/>
  <c r="B26" i="1"/>
  <c r="C26" i="1"/>
  <c r="E26" i="1"/>
  <c r="F26" i="1"/>
  <c r="F84" i="1"/>
  <c r="E84" i="1"/>
  <c r="B84" i="1"/>
  <c r="F67" i="1"/>
  <c r="B67" i="1"/>
  <c r="C14" i="1"/>
  <c r="B14" i="1"/>
  <c r="F14" i="1"/>
  <c r="E14" i="1"/>
  <c r="F137" i="1"/>
  <c r="E137" i="1"/>
  <c r="B137" i="1"/>
  <c r="B116" i="1"/>
  <c r="F116" i="1"/>
  <c r="E116" i="1"/>
  <c r="C138" i="1"/>
  <c r="B138" i="1"/>
  <c r="F138" i="1"/>
  <c r="E138" i="1"/>
  <c r="B115" i="1"/>
  <c r="F115" i="1"/>
  <c r="E115" i="1"/>
  <c r="B136" i="1"/>
  <c r="C136" i="1"/>
  <c r="E136" i="1"/>
  <c r="F136" i="1"/>
  <c r="B114" i="1"/>
  <c r="C114" i="1"/>
  <c r="E114" i="1"/>
  <c r="F114" i="1"/>
  <c r="B119" i="1"/>
  <c r="C119" i="1"/>
  <c r="E119" i="1"/>
  <c r="F119" i="1"/>
  <c r="B59" i="1"/>
  <c r="C59" i="1"/>
  <c r="E59" i="1"/>
  <c r="F59" i="1"/>
  <c r="B118" i="1"/>
  <c r="C118" i="1"/>
  <c r="E118" i="1"/>
  <c r="F118" i="1"/>
  <c r="B81" i="1"/>
  <c r="F81" i="1"/>
  <c r="E81" i="1"/>
  <c r="F117" i="1"/>
  <c r="E117" i="1"/>
  <c r="B117" i="1"/>
  <c r="B58" i="1"/>
  <c r="E58" i="1"/>
  <c r="F58" i="1"/>
  <c r="B112" i="1"/>
  <c r="C112" i="1"/>
  <c r="E112" i="1"/>
  <c r="F112" i="1"/>
  <c r="C64" i="1"/>
  <c r="B64" i="1"/>
  <c r="F64" i="1"/>
  <c r="E64" i="1"/>
  <c r="F46" i="1"/>
  <c r="E46" i="1"/>
  <c r="B46" i="1"/>
  <c r="F111" i="1"/>
  <c r="B111" i="1"/>
  <c r="E111" i="1"/>
  <c r="B70" i="1"/>
  <c r="C70" i="1"/>
  <c r="E70" i="1"/>
  <c r="F70" i="1"/>
  <c r="B110" i="1"/>
  <c r="C110" i="1"/>
  <c r="E110" i="1"/>
  <c r="F110" i="1"/>
  <c r="B83" i="1"/>
  <c r="C83" i="1"/>
  <c r="E83" i="1"/>
  <c r="F83" i="1"/>
  <c r="B30" i="1"/>
  <c r="C30" i="1"/>
  <c r="F30" i="1"/>
  <c r="B68" i="1"/>
  <c r="C68" i="1"/>
  <c r="E68" i="1"/>
  <c r="F68" i="1"/>
  <c r="C111" i="1" l="1"/>
  <c r="C46" i="1"/>
  <c r="C58" i="1"/>
  <c r="C117" i="1"/>
  <c r="C81" i="1"/>
  <c r="C115" i="1"/>
  <c r="C116" i="1"/>
  <c r="C137" i="1"/>
  <c r="C67" i="1"/>
  <c r="C84" i="1"/>
  <c r="C145" i="1"/>
  <c r="C87" i="1"/>
  <c r="C148" i="1"/>
  <c r="C147" i="1"/>
  <c r="C86" i="1"/>
  <c r="C42" i="1"/>
  <c r="C82" i="1"/>
  <c r="C34" i="1"/>
  <c r="C140" i="1"/>
  <c r="C33" i="1"/>
  <c r="C105" i="1"/>
  <c r="C121" i="1"/>
  <c r="C18" i="1"/>
  <c r="F18" i="1"/>
  <c r="F128" i="1"/>
  <c r="C107" i="1"/>
  <c r="C19" i="1"/>
  <c r="F130" i="1"/>
  <c r="C35" i="1"/>
  <c r="C144" i="1"/>
  <c r="C69" i="1"/>
  <c r="F126" i="1"/>
  <c r="C63" i="1"/>
  <c r="C141" i="1"/>
  <c r="C74" i="1"/>
  <c r="C132" i="1"/>
  <c r="F132" i="1"/>
  <c r="C85" i="1"/>
  <c r="C77" i="1"/>
  <c r="F77" i="1"/>
  <c r="C78" i="1"/>
  <c r="C135" i="1"/>
  <c r="C123" i="1"/>
  <c r="C102" i="1"/>
  <c r="C57" i="1"/>
  <c r="C98" i="1"/>
  <c r="C53" i="1"/>
  <c r="C134" i="1"/>
  <c r="C124" i="1"/>
  <c r="C125" i="1"/>
  <c r="C127" i="1"/>
  <c r="C129" i="1"/>
  <c r="C131" i="1"/>
  <c r="C24" i="1"/>
  <c r="F24" i="1"/>
  <c r="C37" i="1"/>
  <c r="F37" i="1"/>
  <c r="C38" i="1"/>
  <c r="F38" i="1"/>
  <c r="C16" i="1"/>
  <c r="F16" i="1"/>
  <c r="C31" i="1"/>
  <c r="F31" i="1"/>
  <c r="C8" i="1"/>
  <c r="F8" i="1"/>
  <c r="C9" i="1"/>
  <c r="F9" i="1"/>
  <c r="C47" i="1"/>
  <c r="F47" i="1"/>
  <c r="C48" i="1"/>
  <c r="F48" i="1"/>
  <c r="C25" i="1"/>
  <c r="F25" i="1"/>
  <c r="C39" i="1"/>
  <c r="F39" i="1"/>
  <c r="C32" i="1"/>
  <c r="F32" i="1"/>
  <c r="C10" i="1"/>
  <c r="F10" i="1"/>
  <c r="C49" i="1"/>
  <c r="F49" i="1"/>
  <c r="C45" i="1"/>
  <c r="F45" i="1"/>
  <c r="C36" i="1"/>
  <c r="C27" i="1"/>
  <c r="C28" i="1"/>
  <c r="C15" i="1"/>
  <c r="C61" i="1"/>
  <c r="C99" i="1"/>
  <c r="C100" i="1"/>
  <c r="C101" i="1"/>
  <c r="F101" i="1"/>
  <c r="C88" i="1"/>
  <c r="F88" i="1"/>
  <c r="C95" i="1"/>
  <c r="F95" i="1"/>
  <c r="C91" i="1"/>
  <c r="F91" i="1"/>
  <c r="C54" i="1"/>
  <c r="F54" i="1"/>
  <c r="C50" i="1"/>
  <c r="F50" i="1"/>
  <c r="C89" i="1"/>
  <c r="C96" i="1"/>
  <c r="C92" i="1"/>
  <c r="C55" i="1"/>
  <c r="C51" i="1"/>
  <c r="C97" i="1"/>
  <c r="C56" i="1"/>
  <c r="C93" i="1"/>
  <c r="C90" i="1"/>
  <c r="C52" i="1"/>
  <c r="C7" i="1"/>
  <c r="C6" i="1"/>
</calcChain>
</file>

<file path=xl/sharedStrings.xml><?xml version="1.0" encoding="utf-8"?>
<sst xmlns="http://schemas.openxmlformats.org/spreadsheetml/2006/main" count="13" uniqueCount="13">
  <si>
    <t>Calendrier PAR - 2025</t>
  </si>
  <si>
    <t>Axe</t>
  </si>
  <si>
    <t>Type</t>
  </si>
  <si>
    <t>Thématique</t>
  </si>
  <si>
    <t>Organisme</t>
  </si>
  <si>
    <t>Durée en jours</t>
  </si>
  <si>
    <t>Dates</t>
  </si>
  <si>
    <t>Lieu</t>
  </si>
  <si>
    <t>Places disponibles / complet</t>
  </si>
  <si>
    <t>Date limite d'inscription</t>
  </si>
  <si>
    <t>Axe 2 - Accompagnement et soins des usagers - Tout usager et secteur sanitaire</t>
  </si>
  <si>
    <t>Groupe</t>
  </si>
  <si>
    <t>Version du 03/02/2025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</si>
</sst>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Continuous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0" xfId="0" applyFont="1"/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center" wrapText="1" shrinkToFit="1"/>
    </xf>
    <xf numFmtId="14" fontId="0" fillId="0" borderId="0" xfId="0" applyNumberFormat="1" applyAlignment="1">
      <alignment horizontal="center" shrinkToFit="1"/>
    </xf>
    <xf numFmtId="14" fontId="4" fillId="4" borderId="1" xfId="0" applyNumberFormat="1" applyFont="1" applyFill="1" applyBorder="1" applyAlignment="1">
      <alignment horizontal="center" vertical="center" wrapText="1" shrinkToFit="1"/>
    </xf>
    <xf numFmtId="14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6" fontId="4" fillId="4" borderId="1" xfId="0" applyNumberFormat="1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left" vertical="center" wrapText="1"/>
    </xf>
    <xf numFmtId="166" fontId="1" fillId="2" borderId="0" xfId="0" applyNumberFormat="1" applyFont="1" applyFill="1" applyAlignment="1">
      <alignment horizontal="centerContinuous" vertical="center" wrapText="1"/>
    </xf>
    <xf numFmtId="166" fontId="0" fillId="0" borderId="0" xfId="0" applyNumberFormat="1" applyAlignment="1">
      <alignment wrapText="1"/>
    </xf>
    <xf numFmtId="166" fontId="3" fillId="3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5"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2</xdr:col>
      <xdr:colOff>254000</xdr:colOff>
      <xdr:row>2</xdr:row>
      <xdr:rowOff>74175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2A823A-10B5-427A-9F3D-2EF6CBCF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2562224" cy="61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quitaine\A01%20CONSEILLERES%20FORMATION\2025\OFFRE%20DE%20FORMATION\SUIVI%20PAR%20AQU%202025.xlsm" TargetMode="External"/><Relationship Id="rId1" Type="http://schemas.openxmlformats.org/officeDocument/2006/relationships/externalLinkPath" Target="SUIVI%20PAR%20AQU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CRIPTION PAR"/>
      <sheetName val="SUIVI GROUPES PAR 2025"/>
      <sheetName val="BUDGET"/>
      <sheetName val="MODALITES DE FINANCEMENT"/>
      <sheetName val="THEMATIQUES "/>
      <sheetName val="AXE - THEME GE"/>
      <sheetName val="MENU LISTE DEROULANT"/>
    </sheetNames>
    <sheetDataSet>
      <sheetData sheetId="0"/>
      <sheetData sheetId="1">
        <row r="4">
          <cell r="G4" t="str">
            <v>Axe 7 - Offre managériale</v>
          </cell>
          <cell r="H4" t="str">
            <v>AFC</v>
          </cell>
          <cell r="I4" t="str">
            <v>Parcours modulaire encadrant :module 6- gestion et conduite de projet</v>
          </cell>
          <cell r="J4" t="str">
            <v>GRIEPS</v>
          </cell>
          <cell r="K4">
            <v>3</v>
          </cell>
          <cell r="L4" t="str">
            <v>GR2</v>
          </cell>
          <cell r="M4" t="str">
            <v>8-9-10 décembre 2025</v>
          </cell>
          <cell r="N4" t="str">
            <v>ANFH Pessac</v>
          </cell>
          <cell r="O4" t="str">
            <v>PLACES DISPONIBLES</v>
          </cell>
          <cell r="P4" t="str">
            <v>15/09/25</v>
          </cell>
        </row>
        <row r="5">
          <cell r="G5" t="str">
            <v>Axe 6 - Compétences transversales</v>
          </cell>
          <cell r="H5" t="str">
            <v>AFR</v>
          </cell>
          <cell r="I5" t="str">
            <v>Mobiliser l’humour en situation professionnelle</v>
          </cell>
          <cell r="J5" t="str">
            <v>NONAKA CONSEIL</v>
          </cell>
          <cell r="K5">
            <v>3</v>
          </cell>
          <cell r="L5" t="str">
            <v>GR1</v>
          </cell>
          <cell r="M5" t="str">
            <v>7-8-9 avril 2025</v>
          </cell>
          <cell r="N5" t="str">
            <v>ANFH Pessac</v>
          </cell>
          <cell r="O5" t="str">
            <v>PLACES DISPONIBLES</v>
          </cell>
          <cell r="P5" t="str">
            <v>15/01/25</v>
          </cell>
        </row>
        <row r="6">
          <cell r="G6" t="str">
            <v>Axe 6 - Compétences transversales</v>
          </cell>
          <cell r="H6" t="str">
            <v>AFR</v>
          </cell>
          <cell r="I6" t="str">
            <v>Mobiliser l’humour en situation professionnelle</v>
          </cell>
          <cell r="J6" t="str">
            <v>NONAKA CONSEIL</v>
          </cell>
          <cell r="K6">
            <v>3</v>
          </cell>
          <cell r="L6" t="str">
            <v>GR2</v>
          </cell>
          <cell r="M6" t="str">
            <v>12-13-14 mai 2025</v>
          </cell>
          <cell r="N6" t="str">
            <v xml:space="preserve">Hôtel Périgueux </v>
          </cell>
          <cell r="O6" t="str">
            <v>PLACES DISPONIBLES</v>
          </cell>
          <cell r="P6">
            <v>45728</v>
          </cell>
        </row>
        <row r="7">
          <cell r="G7" t="str">
            <v>Axe 6 - Compétences transversales</v>
          </cell>
          <cell r="H7" t="str">
            <v>AFR</v>
          </cell>
          <cell r="I7" t="str">
            <v>Mobiliser l’humour en situation professionnelle</v>
          </cell>
          <cell r="J7" t="str">
            <v>NONAKA CONSEIL</v>
          </cell>
          <cell r="K7">
            <v>3</v>
          </cell>
          <cell r="L7" t="str">
            <v>GR3</v>
          </cell>
          <cell r="M7" t="str">
            <v>En attente de dates</v>
          </cell>
          <cell r="N7" t="str">
            <v>Hôtel Villeneuve sur lot</v>
          </cell>
          <cell r="O7" t="str">
            <v>ATTENTE DE PLANIFICATION</v>
          </cell>
          <cell r="P7" t="str">
            <v/>
          </cell>
        </row>
        <row r="8">
          <cell r="G8" t="str">
            <v>Axe 6 - Compétences transversales</v>
          </cell>
          <cell r="H8" t="str">
            <v>AFR</v>
          </cell>
          <cell r="I8" t="str">
            <v>Mobiliser l’humour en situation professionnelle</v>
          </cell>
          <cell r="J8" t="str">
            <v>NONAKA CONSEIL</v>
          </cell>
          <cell r="K8">
            <v>3</v>
          </cell>
          <cell r="L8" t="str">
            <v>GR4</v>
          </cell>
          <cell r="M8" t="str">
            <v>En attente de dates</v>
          </cell>
          <cell r="N8" t="str">
            <v>Hôtel Dax</v>
          </cell>
          <cell r="O8" t="str">
            <v>ATTENTE DE PLANIFICATION</v>
          </cell>
          <cell r="P8" t="str">
            <v/>
          </cell>
        </row>
        <row r="10">
          <cell r="G10" t="str">
            <v>Axe 6 - Compétences transversales</v>
          </cell>
          <cell r="H10" t="str">
            <v>AFR</v>
          </cell>
          <cell r="I10" t="str">
            <v xml:space="preserve"> Communiquer avec bienveillance en utilisant des techniques de la communication non violente (CNV)</v>
          </cell>
          <cell r="J10" t="str">
            <v>NONAKA</v>
          </cell>
          <cell r="K10">
            <v>3</v>
          </cell>
          <cell r="L10" t="str">
            <v>GR1</v>
          </cell>
          <cell r="M10" t="str">
            <v>15-16-17 octobre 2025</v>
          </cell>
          <cell r="N10" t="str">
            <v>A déterminer</v>
          </cell>
          <cell r="O10" t="str">
            <v>PLACES DISPONIBLES</v>
          </cell>
          <cell r="P10">
            <v>45853</v>
          </cell>
        </row>
        <row r="12">
          <cell r="G12" t="str">
            <v>Axe 2 - Accompagnement et soins des usagers - Tout usager et secteur sanitaire</v>
          </cell>
          <cell r="H12" t="str">
            <v>AFR</v>
          </cell>
          <cell r="I12" t="str">
            <v>Prise en charge de patients d'une autre culture</v>
          </cell>
          <cell r="J12" t="str">
            <v>FORMAVENIR</v>
          </cell>
          <cell r="K12">
            <v>3</v>
          </cell>
          <cell r="L12" t="str">
            <v>GR1</v>
          </cell>
          <cell r="M12" t="str">
            <v>23 au 25 juin 2025</v>
          </cell>
          <cell r="N12" t="str">
            <v>A déterminer</v>
          </cell>
          <cell r="O12" t="str">
            <v>PLACES DISPONIBLES</v>
          </cell>
          <cell r="P12" t="str">
            <v>15/03/25</v>
          </cell>
        </row>
        <row r="13">
          <cell r="G13" t="str">
            <v>Axe 3 - Accompagnement et soins des usagers - Secteur personnes âgées</v>
          </cell>
          <cell r="H13" t="str">
            <v>AFC</v>
          </cell>
          <cell r="I13" t="str">
            <v>Parcours "les fondamentaux de la prise en soins des PA"-De la connaissance et bonne utilisation de la grille AGGIR en USLD et en EHPAD</v>
          </cell>
          <cell r="J13" t="str">
            <v>ACHAT EN  COURS</v>
          </cell>
          <cell r="K13" t="str">
            <v>ACHAT EN  COURS</v>
          </cell>
          <cell r="L13" t="str">
            <v>GR1</v>
          </cell>
          <cell r="M13" t="str">
            <v>ACHAT EN COURS</v>
          </cell>
          <cell r="O13" t="str">
            <v>ATTENTE DE PLANIFICATION</v>
          </cell>
          <cell r="P13" t="str">
            <v/>
          </cell>
        </row>
        <row r="14">
          <cell r="G14" t="str">
            <v>Axe 5 - Services support : Administratif/Logistique/ Technique</v>
          </cell>
          <cell r="H14" t="str">
            <v>AFR</v>
          </cell>
          <cell r="I14" t="str">
            <v>Prestation hôtelière Ehpad - Service des repas</v>
          </cell>
          <cell r="J14" t="str">
            <v>ACF (ou CEPFOR)</v>
          </cell>
          <cell r="K14">
            <v>2</v>
          </cell>
          <cell r="L14" t="str">
            <v>GR1</v>
          </cell>
          <cell r="M14" t="str">
            <v>19  au 20 novembre 2025</v>
          </cell>
          <cell r="N14" t="str">
            <v>ANFH Pessac</v>
          </cell>
          <cell r="O14" t="str">
            <v>PLACES DISPONIBLES</v>
          </cell>
          <cell r="P14" t="str">
            <v>15/08/25</v>
          </cell>
        </row>
        <row r="15">
          <cell r="G15" t="str">
            <v>Axe 5 - Services support : Administratif/Logistique/ Technique</v>
          </cell>
          <cell r="H15" t="str">
            <v>AFR</v>
          </cell>
          <cell r="I15" t="str">
            <v>Prestation hôtelière Ehpad - Service des repas</v>
          </cell>
          <cell r="J15" t="str">
            <v>ACF (ou CEPFOR)</v>
          </cell>
          <cell r="K15">
            <v>2</v>
          </cell>
          <cell r="L15" t="str">
            <v>GR4</v>
          </cell>
          <cell r="M15" t="str">
            <v>1-2 octobre 2025</v>
          </cell>
          <cell r="N15" t="str">
            <v>Bergerac</v>
          </cell>
          <cell r="O15" t="str">
            <v>PLACES DISPONIBLES</v>
          </cell>
          <cell r="P15">
            <v>45701</v>
          </cell>
        </row>
        <row r="16">
          <cell r="G16" t="str">
            <v>Axe 5 - Services support : Administratif/Logistique/ Technique</v>
          </cell>
          <cell r="H16" t="str">
            <v>AFR</v>
          </cell>
          <cell r="I16" t="str">
            <v>Prestation hôtelière Ehpad - Service des repas</v>
          </cell>
          <cell r="J16" t="str">
            <v>ACF (ou CEPFOR)</v>
          </cell>
          <cell r="K16">
            <v>2</v>
          </cell>
          <cell r="L16" t="str">
            <v>GR3</v>
          </cell>
          <cell r="M16" t="str">
            <v>1-2 avril 2025</v>
          </cell>
          <cell r="N16" t="str">
            <v xml:space="preserve">Hôtel Périgueux </v>
          </cell>
          <cell r="O16" t="str">
            <v>PLACES DISPONIBLES</v>
          </cell>
          <cell r="P16">
            <v>45701</v>
          </cell>
        </row>
        <row r="18">
          <cell r="G18" t="str">
            <v>Axe 5 - Services support : Administratif/Logistique/ Technique</v>
          </cell>
          <cell r="H18" t="str">
            <v>AFR</v>
          </cell>
          <cell r="I18" t="str">
            <v>Prestation hôtelière Ehpad - Fonction linge</v>
          </cell>
          <cell r="J18" t="str">
            <v>ALTAFORMA (ex advitam) (ou ACF)</v>
          </cell>
          <cell r="K18">
            <v>2</v>
          </cell>
          <cell r="L18" t="str">
            <v>GR1</v>
          </cell>
          <cell r="M18" t="str">
            <v xml:space="preserve">07 au 08 octobre 2025  </v>
          </cell>
          <cell r="N18" t="str">
            <v>A déterminer par organisme</v>
          </cell>
          <cell r="O18" t="str">
            <v>PLACES DISPONIBLES</v>
          </cell>
          <cell r="P18" t="str">
            <v>15/07/25</v>
          </cell>
        </row>
        <row r="20">
          <cell r="G20" t="str">
            <v>Axe 1 - Evolution professionnelle</v>
          </cell>
          <cell r="H20" t="str">
            <v>AFR</v>
          </cell>
          <cell r="I20" t="str">
            <v>Formation Adaptation à l'Emploi - Adjoint des cadres hospitaliers</v>
          </cell>
          <cell r="J20" t="str">
            <v>CONVERGENCES</v>
          </cell>
          <cell r="K20">
            <v>22</v>
          </cell>
          <cell r="L20" t="str">
            <v>GR1</v>
          </cell>
          <cell r="M20" t="str">
            <v xml:space="preserve">Session 1 : 0 4 au 05 septembre 2025 
Session 2 : 10 au 11 septembre 2025 
Session 3 :  02 au 03 octobre 2025 
Session 4 : 16 au 17 octobre 2025 
Session 5 :  13 au 14 novembre 2025
Session 6 :  27 au 28 novembre 2025 
Session 7 : 4 au 5 décembre 2025 
Session 8 :  16 au 17 décembre 2025
Session 9 : 22 au 23 janvier 2026
Session 10 : 26 au 27 janvier 2026
Session 11 : 22 au 23 janvier 2026 </v>
          </cell>
          <cell r="N20" t="str">
            <v>Hôtel Holiday Inn Pessac</v>
          </cell>
          <cell r="O20" t="str">
            <v>PLACES DISPONIBLES</v>
          </cell>
          <cell r="P20" t="str">
            <v>15/06/25</v>
          </cell>
        </row>
        <row r="22">
          <cell r="G22" t="str">
            <v>Axe 1 - Evolution professionnelle</v>
          </cell>
          <cell r="H22" t="str">
            <v>AFR</v>
          </cell>
          <cell r="I22" t="str">
            <v>Formation Adaptation à l'Emploi - Assistant Médico-Administratif</v>
          </cell>
          <cell r="J22" t="str">
            <v>CONVERGENCES</v>
          </cell>
          <cell r="K22">
            <v>13</v>
          </cell>
          <cell r="L22" t="str">
            <v>GR2</v>
          </cell>
          <cell r="M22" t="str">
            <v xml:space="preserve">Session 1  : 09 au 10 septembre 2025
Session 2 : 02 au 03 octobre 2025 
Session 3  : 07 au 08 octobre 2025
Session 4 : 10 octobre 2025
Session 6 : 06 au 07 novembre 2025
Session 7 : 24 au 25 novembre 2025
Session 8 :  02 au 03 décembre 2025
Session 9 : 12 au 13 janvier 2026 </v>
          </cell>
          <cell r="N22" t="str">
            <v>ANFH Pessac</v>
          </cell>
          <cell r="O22" t="str">
            <v>PLACES DISPONIBLES</v>
          </cell>
          <cell r="P22" t="str">
            <v>15/06/25</v>
          </cell>
        </row>
        <row r="26">
          <cell r="G26" t="str">
            <v>Axe 6 - Compétences transversales</v>
          </cell>
          <cell r="H26" t="str">
            <v>AFR</v>
          </cell>
          <cell r="I26" t="str">
            <v>Statut du Fonctionnaire Hospitalier</v>
          </cell>
          <cell r="J26" t="str">
            <v>FORMAVENIR PERFORMANCES</v>
          </cell>
          <cell r="K26">
            <v>3</v>
          </cell>
          <cell r="L26" t="str">
            <v>GR2</v>
          </cell>
          <cell r="M26" t="str">
            <v>ACHAT EN COURS</v>
          </cell>
          <cell r="O26" t="str">
            <v>ATTENTE DE PLANIFICATION</v>
          </cell>
          <cell r="P26" t="str">
            <v/>
          </cell>
        </row>
        <row r="27">
          <cell r="G27" t="str">
            <v>Axe 6 - Compétences transversales</v>
          </cell>
          <cell r="H27" t="str">
            <v>AFR</v>
          </cell>
          <cell r="I27" t="str">
            <v>Statut du Fonctionnaire Hospitalier</v>
          </cell>
          <cell r="J27" t="str">
            <v>FORMAVENIR PERFORMANCES</v>
          </cell>
          <cell r="K27">
            <v>3</v>
          </cell>
          <cell r="L27" t="str">
            <v>GR1</v>
          </cell>
          <cell r="M27" t="str">
            <v>ACHAT EN COURS</v>
          </cell>
          <cell r="O27" t="str">
            <v>ATTENTE DE PLANIFICATION</v>
          </cell>
          <cell r="P27" t="str">
            <v/>
          </cell>
        </row>
        <row r="28">
          <cell r="G28" t="str">
            <v>Axe 5 - Services support : Administratif/Logistique/ Technique</v>
          </cell>
          <cell r="H28" t="str">
            <v>AFR</v>
          </cell>
          <cell r="I28" t="str">
            <v>Veille juridique et approfondissement de la gestion RH pour les Ehpad</v>
          </cell>
          <cell r="J28" t="str">
            <v>ACCESSIT</v>
          </cell>
          <cell r="K28">
            <v>1</v>
          </cell>
          <cell r="L28" t="str">
            <v>GR1</v>
          </cell>
          <cell r="M28">
            <v>45947</v>
          </cell>
          <cell r="N28" t="str">
            <v>ANFH Pessac</v>
          </cell>
          <cell r="O28" t="str">
            <v>PLACES DISPONIBLES</v>
          </cell>
          <cell r="P28" t="str">
            <v>15/07/25</v>
          </cell>
        </row>
        <row r="29">
          <cell r="G29" t="str">
            <v>Axe 7 - Offre managériale</v>
          </cell>
          <cell r="H29" t="str">
            <v>AFC</v>
          </cell>
          <cell r="I29" t="str">
            <v>Encadrement de proximité : piloter et animer une équipe des services administratifs, techniques et logistiques</v>
          </cell>
          <cell r="J29" t="str">
            <v>ALTAFORMA</v>
          </cell>
          <cell r="K29">
            <v>3</v>
          </cell>
          <cell r="L29" t="str">
            <v>GR1</v>
          </cell>
          <cell r="M29" t="str">
            <v>15 au 16 mai et 05 juin 2025</v>
          </cell>
          <cell r="N29" t="str">
            <v>ANFH Pessac</v>
          </cell>
          <cell r="O29" t="str">
            <v>PLACES DISPONIBLES</v>
          </cell>
          <cell r="P29" t="str">
            <v>15/02/25</v>
          </cell>
        </row>
        <row r="30">
          <cell r="G30" t="str">
            <v>Axe 2 - Accompagnement et soins des usagers - Tout usager et secteur sanitaire</v>
          </cell>
          <cell r="H30" t="str">
            <v>AFN</v>
          </cell>
          <cell r="I30" t="str">
            <v>Identifier et accompagner les proches aidants - Initier des actions auprès de ces publics et partenaires extérieurs</v>
          </cell>
          <cell r="J30" t="str">
            <v>ANTIDOTE EXPERTISE</v>
          </cell>
          <cell r="K30">
            <v>3</v>
          </cell>
          <cell r="L30" t="str">
            <v>GR3</v>
          </cell>
          <cell r="M30" t="str">
            <v>11-12 septembre + 10 octobre 2025</v>
          </cell>
          <cell r="N30" t="str">
            <v>Hôtel Villeneuve sur lot</v>
          </cell>
          <cell r="O30" t="str">
            <v>PLACES DISPONIBLES</v>
          </cell>
          <cell r="P30" t="str">
            <v>15/06/25</v>
          </cell>
        </row>
        <row r="31">
          <cell r="G31" t="str">
            <v>Axe 2 - Accompagnement et soins des usagers - Tout usager et secteur sanitaire</v>
          </cell>
          <cell r="H31" t="str">
            <v>AFN</v>
          </cell>
          <cell r="I31" t="str">
            <v>Identifier et accompagner les proches aidants - Initier des actions auprès de ces publics et partenaires extérieurs</v>
          </cell>
          <cell r="J31" t="str">
            <v>ANTIDOTE EXPERTISE</v>
          </cell>
          <cell r="K31">
            <v>3</v>
          </cell>
          <cell r="L31" t="str">
            <v>GR4</v>
          </cell>
          <cell r="M31" t="str">
            <v>9-10 septembre + 9 octobre 2025</v>
          </cell>
          <cell r="N31" t="str">
            <v>Hôtel Sourcéo Saint Paul les Dax</v>
          </cell>
          <cell r="O31" t="str">
            <v>PLACES DISPONIBLES</v>
          </cell>
          <cell r="P31" t="str">
            <v>15/06/25</v>
          </cell>
        </row>
        <row r="33">
          <cell r="G33" t="str">
            <v>Axe 5 - Services support : Administratif/Logistique/ Technique</v>
          </cell>
          <cell r="H33" t="str">
            <v>AFR</v>
          </cell>
          <cell r="I33" t="str">
            <v>Prestation hôtelière Ehpad -Hygiène et entretien des locaux</v>
          </cell>
          <cell r="J33" t="str">
            <v>ALTAFORMA (ex advitam) (ou ACF)</v>
          </cell>
          <cell r="K33">
            <v>3</v>
          </cell>
          <cell r="L33" t="str">
            <v>GR1</v>
          </cell>
          <cell r="M33" t="str">
            <v>11 au 12 et 21 février 2025</v>
          </cell>
          <cell r="N33" t="str">
            <v>ANFH Pessac</v>
          </cell>
          <cell r="O33" t="str">
            <v>FERMÉE</v>
          </cell>
          <cell r="P33">
            <v>45641</v>
          </cell>
        </row>
        <row r="34">
          <cell r="G34" t="str">
            <v>Axe 5 - Services support : Administratif/Logistique/ Technique</v>
          </cell>
          <cell r="H34" t="str">
            <v>AFR</v>
          </cell>
          <cell r="I34" t="str">
            <v>Prestation hôtelière Ehpad -Hygiène et entretien des locaux</v>
          </cell>
          <cell r="J34" t="str">
            <v>ALTAFORMA (ex advitam) (ou ACF)</v>
          </cell>
          <cell r="K34">
            <v>3</v>
          </cell>
          <cell r="L34" t="str">
            <v>GR2</v>
          </cell>
          <cell r="M34" t="str">
            <v>19-20 et 26 mai 2025</v>
          </cell>
          <cell r="N34" t="str">
            <v>CH Périgueux</v>
          </cell>
          <cell r="O34" t="str">
            <v>PLACES DISPONIBLES</v>
          </cell>
          <cell r="P34" t="str">
            <v>15/02/25</v>
          </cell>
        </row>
        <row r="35">
          <cell r="G35" t="str">
            <v>Axe 5 - Services support : Administratif/Logistique/ Technique</v>
          </cell>
          <cell r="H35" t="str">
            <v>AFR</v>
          </cell>
          <cell r="I35" t="str">
            <v>Prestation hôtelière Ehpad -Hygiène et entretien des locaux</v>
          </cell>
          <cell r="J35" t="str">
            <v>ALTAFORMA (ex advitam) (ou ACF)</v>
          </cell>
          <cell r="K35">
            <v>3</v>
          </cell>
          <cell r="L35" t="str">
            <v>GR3</v>
          </cell>
          <cell r="M35" t="str">
            <v>18, 19  et 28 novembre 2025</v>
          </cell>
          <cell r="N35" t="str">
            <v>Bergerac</v>
          </cell>
          <cell r="O35" t="str">
            <v>PLACES DISPONIBLES</v>
          </cell>
          <cell r="P35" t="str">
            <v>15/08/25</v>
          </cell>
        </row>
        <row r="37">
          <cell r="G37" t="str">
            <v>Axe 1 - Evolution professionnelle</v>
          </cell>
          <cell r="H37" t="str">
            <v>AFR</v>
          </cell>
          <cell r="I37" t="str">
            <v>Préparation concours Adjoint des Cadres Hospitaliers</v>
          </cell>
          <cell r="J37" t="str">
            <v>EMS</v>
          </cell>
          <cell r="K37">
            <v>14</v>
          </cell>
          <cell r="L37" t="str">
            <v>GR1</v>
          </cell>
          <cell r="M37" t="str">
            <v xml:space="preserve">*distanciel
Session 1 : 12 février 2025
Session 2 : 18 au 19 mars 2025* 
Session 3 : 20  au  21 mars 2025
Session 4  : 10  au  11 avril 2025*
Session 5 : 14 avril 2025*
Session 6 : 17 au 18 avril 2025* + 30 avril*
Session 7  : 6 mai 2025 
Session 8 : 19,20  au 21 mai 2025 10,11 au 12 juin 2025
</v>
          </cell>
          <cell r="N37" t="str">
            <v>ANFH Pessac + Distanciel</v>
          </cell>
          <cell r="O37" t="str">
            <v>FERMÉE</v>
          </cell>
          <cell r="P37">
            <v>45641</v>
          </cell>
        </row>
        <row r="39">
          <cell r="G39" t="str">
            <v>Axe 2 - Accompagnement et soins des usagers - Tout usager et secteur sanitaire</v>
          </cell>
          <cell r="H39" t="str">
            <v>AFC</v>
          </cell>
          <cell r="I39" t="str">
            <v>Aide soignants en psychiatrie</v>
          </cell>
          <cell r="J39" t="str">
            <v>ACHAT EN  COURS</v>
          </cell>
          <cell r="K39" t="str">
            <v>ACHAT EN  COURS</v>
          </cell>
          <cell r="L39" t="str">
            <v>GR1</v>
          </cell>
          <cell r="M39" t="str">
            <v>ACHAT EN COURS</v>
          </cell>
          <cell r="O39" t="str">
            <v>ATTENTE DE PLANIFICATION</v>
          </cell>
          <cell r="P39" t="str">
            <v/>
          </cell>
        </row>
        <row r="40">
          <cell r="G40" t="str">
            <v>Axe 3 - Accompagnement et soins des usagers - Secteur personnes âgées</v>
          </cell>
          <cell r="H40" t="str">
            <v>AFC</v>
          </cell>
          <cell r="I40" t="str">
            <v>Intimité et sexualité des personnes âgées en Ehpad</v>
          </cell>
          <cell r="J40" t="str">
            <v>1 - POLE FORMATION
2 - IGL</v>
          </cell>
          <cell r="K40">
            <v>2</v>
          </cell>
          <cell r="L40" t="str">
            <v>GR3</v>
          </cell>
          <cell r="M40" t="str">
            <v>En attente de dates</v>
          </cell>
          <cell r="N40" t="str">
            <v>Hôtel Villeneuve sur lot</v>
          </cell>
          <cell r="O40" t="str">
            <v>ATTENTE DE PLANIFICATION</v>
          </cell>
          <cell r="P40" t="str">
            <v/>
          </cell>
        </row>
        <row r="41">
          <cell r="G41" t="str">
            <v>Axe 3 - Accompagnement et soins des usagers - Secteur personnes âgées</v>
          </cell>
          <cell r="H41" t="str">
            <v>AFC</v>
          </cell>
          <cell r="I41" t="str">
            <v>Intimité et sexualité des personnes âgées en Ehpad</v>
          </cell>
          <cell r="J41" t="str">
            <v>1 - POLE FORMATION
2 - IGL</v>
          </cell>
          <cell r="K41">
            <v>2</v>
          </cell>
          <cell r="L41" t="str">
            <v>GR4</v>
          </cell>
          <cell r="M41" t="str">
            <v>En attente de dates</v>
          </cell>
          <cell r="N41" t="str">
            <v>Hôtel Dax</v>
          </cell>
          <cell r="O41" t="str">
            <v>ATTENTE DE PLANIFICATION</v>
          </cell>
          <cell r="P41" t="str">
            <v/>
          </cell>
        </row>
        <row r="43">
          <cell r="G43" t="str">
            <v>Axe 3 - Accompagnement et soins des usagers - Secteur personnes âgées</v>
          </cell>
          <cell r="H43" t="str">
            <v>AFC</v>
          </cell>
          <cell r="I43" t="str">
            <v>Intimité et sexualité des personnes âgées en Ehpad</v>
          </cell>
          <cell r="J43" t="str">
            <v>1 - POLE FORMATION
2 - IGL</v>
          </cell>
          <cell r="K43">
            <v>2</v>
          </cell>
          <cell r="L43" t="str">
            <v>GR1</v>
          </cell>
          <cell r="M43" t="str">
            <v>ACHAT EN COURS</v>
          </cell>
          <cell r="O43" t="str">
            <v>ATTENTE DE PLANIFICATION</v>
          </cell>
          <cell r="P43" t="str">
            <v/>
          </cell>
        </row>
        <row r="44">
          <cell r="G44" t="str">
            <v>Axe 3 - Accompagnement et soins des usagers - Secteur personnes âgées</v>
          </cell>
          <cell r="H44" t="str">
            <v>AFC</v>
          </cell>
          <cell r="I44" t="str">
            <v>Parcours "les fondamentaux de la prise en soins des PA"- Missions et rôles des ASH dans l'aide à la personne en EHPAD</v>
          </cell>
          <cell r="J44" t="str">
            <v>ACHAT EN  COURS</v>
          </cell>
          <cell r="K44" t="str">
            <v>ACHAT EN  COURS</v>
          </cell>
          <cell r="L44" t="str">
            <v>GR1</v>
          </cell>
          <cell r="M44" t="str">
            <v>ACHAT EN COURS</v>
          </cell>
          <cell r="O44" t="str">
            <v>ATTENTE DE PLANIFICATION</v>
          </cell>
          <cell r="P44" t="str">
            <v/>
          </cell>
        </row>
        <row r="45">
          <cell r="G45" t="str">
            <v>Axe 2 - Accompagnement et soins des usagers - Tout usager et secteur sanitaire</v>
          </cell>
          <cell r="H45" t="str">
            <v>AFR</v>
          </cell>
          <cell r="I45" t="str">
            <v>Bientraitance de l'intention à la pratique</v>
          </cell>
          <cell r="J45" t="str">
            <v>CEDRE SANTE</v>
          </cell>
          <cell r="K45">
            <v>2</v>
          </cell>
          <cell r="L45" t="str">
            <v>GR1</v>
          </cell>
          <cell r="M45" t="str">
            <v>16 au 17 Septembre 2025</v>
          </cell>
          <cell r="N45" t="str">
            <v>ANFH Pessac</v>
          </cell>
          <cell r="O45" t="str">
            <v>PLACES DISPONIBLES</v>
          </cell>
          <cell r="P45" t="str">
            <v>15/06/25</v>
          </cell>
        </row>
        <row r="46">
          <cell r="G46" t="str">
            <v>Axe 2 - Accompagnement et soins des usagers - Tout usager et secteur sanitaire</v>
          </cell>
          <cell r="H46" t="str">
            <v>AFR</v>
          </cell>
          <cell r="I46" t="str">
            <v>Bientraitance de l'intention à la pratique</v>
          </cell>
          <cell r="J46" t="str">
            <v>CEDRE SANTE</v>
          </cell>
          <cell r="K46">
            <v>2</v>
          </cell>
          <cell r="L46" t="str">
            <v>GR3</v>
          </cell>
          <cell r="M46" t="str">
            <v>26-27 mai 2025</v>
          </cell>
          <cell r="N46" t="str">
            <v>Bergerac</v>
          </cell>
          <cell r="O46" t="str">
            <v>PLACES DISPONIBLES</v>
          </cell>
          <cell r="P46">
            <v>45728</v>
          </cell>
        </row>
        <row r="47">
          <cell r="G47" t="str">
            <v>Axe 2 - Accompagnement et soins des usagers - Tout usager et secteur sanitaire</v>
          </cell>
          <cell r="H47" t="str">
            <v>AFR</v>
          </cell>
          <cell r="I47" t="str">
            <v>Bientraitance de l'intention à la pratique</v>
          </cell>
          <cell r="J47" t="str">
            <v>CEDRE SANTE</v>
          </cell>
          <cell r="K47">
            <v>2</v>
          </cell>
          <cell r="L47" t="str">
            <v>GR2</v>
          </cell>
          <cell r="M47" t="str">
            <v>17-18 avril 2025</v>
          </cell>
          <cell r="N47" t="str">
            <v xml:space="preserve">Hôtel Périgueux </v>
          </cell>
          <cell r="O47" t="str">
            <v>PLACES DISPONIBLES</v>
          </cell>
          <cell r="P47">
            <v>45716</v>
          </cell>
        </row>
        <row r="48">
          <cell r="G48" t="str">
            <v>Axe 2 - Accompagnement et soins des usagers - Tout usager et secteur sanitaire</v>
          </cell>
          <cell r="H48" t="str">
            <v>AFR</v>
          </cell>
          <cell r="I48" t="str">
            <v>Bientraitance de l'intention à la pratique</v>
          </cell>
          <cell r="J48" t="str">
            <v>CEDRE SANTE</v>
          </cell>
          <cell r="K48">
            <v>2</v>
          </cell>
          <cell r="L48" t="str">
            <v>GR5</v>
          </cell>
          <cell r="M48" t="str">
            <v>29 et 30 avril 2025</v>
          </cell>
          <cell r="N48" t="str">
            <v>Hôtel Villeneuve sur lot</v>
          </cell>
          <cell r="O48" t="str">
            <v>PLACES DISPONIBLES</v>
          </cell>
          <cell r="P48">
            <v>45726</v>
          </cell>
        </row>
        <row r="49">
          <cell r="G49" t="str">
            <v>Axe 2 - Accompagnement et soins des usagers - Tout usager et secteur sanitaire</v>
          </cell>
          <cell r="H49" t="str">
            <v>AFR</v>
          </cell>
          <cell r="I49" t="str">
            <v>Bientraitance de l'intention à la pratique</v>
          </cell>
          <cell r="J49" t="str">
            <v>CEDRE SANTE</v>
          </cell>
          <cell r="K49">
            <v>2</v>
          </cell>
          <cell r="L49" t="str">
            <v>GR4</v>
          </cell>
          <cell r="M49" t="str">
            <v>18 et 19 septembre 2025</v>
          </cell>
          <cell r="N49" t="str">
            <v>Hôtel Sourcéo Saint Paul les Dax</v>
          </cell>
          <cell r="O49" t="str">
            <v>PLACES DISPONIBLES</v>
          </cell>
          <cell r="P49" t="str">
            <v>15/06/25</v>
          </cell>
        </row>
        <row r="51">
          <cell r="G51" t="str">
            <v>Axe 3 - Accompagnement et soins des usagers - Secteur personnes âgées</v>
          </cell>
          <cell r="H51" t="str">
            <v>AFC</v>
          </cell>
          <cell r="I51" t="str">
            <v>Parcours "les fondamentaux de la prise en soins des PA"- Comprendre et mieux ressentir les effets du vieillissement</v>
          </cell>
          <cell r="J51" t="str">
            <v>ACHAT EN  COURS</v>
          </cell>
          <cell r="K51" t="str">
            <v>ACHAT EN  COURS</v>
          </cell>
          <cell r="L51" t="str">
            <v>GR1</v>
          </cell>
          <cell r="M51" t="str">
            <v>ACHAT EN COURS</v>
          </cell>
          <cell r="O51" t="str">
            <v>ATTENTE DE PLANIFICATION</v>
          </cell>
          <cell r="P51" t="str">
            <v/>
          </cell>
        </row>
        <row r="52">
          <cell r="G52" t="str">
            <v>Axe 3 - Accompagnement et soins des usagers - Secteur personnes âgées</v>
          </cell>
          <cell r="H52" t="str">
            <v>AFC</v>
          </cell>
          <cell r="I52" t="str">
            <v>Formation à la démarche palliative et à l'accompagnement des personnes en fin de vie des personnels en Ehpad</v>
          </cell>
          <cell r="J52" t="str">
            <v>ACHAT EN  COURS</v>
          </cell>
          <cell r="K52" t="str">
            <v>ACHAT EN  COURS</v>
          </cell>
          <cell r="L52" t="str">
            <v>GR1</v>
          </cell>
          <cell r="M52" t="str">
            <v>ACHAT EN COURS</v>
          </cell>
          <cell r="O52" t="str">
            <v>ATTENTE DE PLANIFICATION</v>
          </cell>
          <cell r="P52" t="str">
            <v/>
          </cell>
        </row>
        <row r="53">
          <cell r="G53" t="str">
            <v>Axe 2 - Accompagnement et soins des usagers - Tout usager et secteur sanitaire</v>
          </cell>
          <cell r="H53" t="str">
            <v>AFR</v>
          </cell>
          <cell r="I53" t="str">
            <v>Image de soi : soins esthétiques - médiateurs de la relation d'aide</v>
          </cell>
          <cell r="J53" t="str">
            <v>GIP FCIP Aquitaine</v>
          </cell>
          <cell r="K53">
            <v>4</v>
          </cell>
          <cell r="L53" t="str">
            <v>GR1</v>
          </cell>
          <cell r="M53" t="str">
            <v xml:space="preserve">04 au 07 novembre 2025  </v>
          </cell>
          <cell r="N53" t="str">
            <v>A déterminer par organisme</v>
          </cell>
          <cell r="O53" t="str">
            <v>PLACES DISPONIBLES</v>
          </cell>
          <cell r="P53" t="str">
            <v>15/08/25</v>
          </cell>
        </row>
        <row r="55">
          <cell r="G55" t="str">
            <v>Axe 3 - Accompagnement et soins des usagers - Secteur personnes âgées</v>
          </cell>
          <cell r="H55" t="str">
            <v>AFC</v>
          </cell>
          <cell r="I55" t="str">
            <v>Parcours "les fondamentaux de la prise en soins des PA"-Fondamentaux de la gériatrie</v>
          </cell>
          <cell r="J55" t="str">
            <v>ACHAT EN  COURS</v>
          </cell>
          <cell r="K55" t="str">
            <v>ACHAT EN  COURS</v>
          </cell>
          <cell r="L55" t="str">
            <v>GR2</v>
          </cell>
          <cell r="M55" t="str">
            <v>ACHAT EN COURS</v>
          </cell>
          <cell r="O55" t="str">
            <v>ATTENTE DE PLANIFICATION</v>
          </cell>
          <cell r="P55" t="str">
            <v/>
          </cell>
        </row>
        <row r="56">
          <cell r="G56" t="str">
            <v>Axe 3 - Accompagnement et soins des usagers - Secteur personnes âgées</v>
          </cell>
          <cell r="H56" t="str">
            <v>AFC</v>
          </cell>
          <cell r="I56" t="str">
            <v>Prise en charge des troubles psychiatriques en Ehpad</v>
          </cell>
          <cell r="J56" t="str">
            <v>ALTAFORMA</v>
          </cell>
          <cell r="K56">
            <v>3</v>
          </cell>
          <cell r="L56" t="str">
            <v>GR1</v>
          </cell>
          <cell r="M56" t="str">
            <v>20 au 21 février  et  11 mars 2025</v>
          </cell>
          <cell r="N56" t="str">
            <v>ANFH Pessac</v>
          </cell>
          <cell r="O56" t="str">
            <v>FERMÉE</v>
          </cell>
          <cell r="P56">
            <v>45626</v>
          </cell>
        </row>
        <row r="57">
          <cell r="G57" t="str">
            <v>Axe 3 - Accompagnement et soins des usagers - Secteur personnes âgées</v>
          </cell>
          <cell r="H57" t="str">
            <v>AFC</v>
          </cell>
          <cell r="I57" t="str">
            <v>Prise en charge des troubles psychiatriques en Ehpad</v>
          </cell>
          <cell r="J57" t="str">
            <v>ALTAFORMA</v>
          </cell>
          <cell r="K57">
            <v>3</v>
          </cell>
          <cell r="L57" t="str">
            <v>GR2</v>
          </cell>
          <cell r="M57" t="str">
            <v>11-12 et 19 décembre 2025</v>
          </cell>
          <cell r="N57" t="str">
            <v>Bergerac</v>
          </cell>
          <cell r="O57" t="str">
            <v>PLACES DISPONIBLES</v>
          </cell>
          <cell r="P57" t="str">
            <v>15/06/25</v>
          </cell>
        </row>
        <row r="58">
          <cell r="G58" t="str">
            <v>Axe 6 - Compétences transversales</v>
          </cell>
          <cell r="H58" t="str">
            <v>AFR</v>
          </cell>
          <cell r="I58" t="str">
            <v>Comment intervenir auprès d'une personne physiquement violente</v>
          </cell>
          <cell r="J58" t="str">
            <v>CNEH</v>
          </cell>
          <cell r="K58">
            <v>2</v>
          </cell>
          <cell r="L58" t="str">
            <v>GR1</v>
          </cell>
          <cell r="M58" t="str">
            <v>15 au 16 mai 2025</v>
          </cell>
          <cell r="N58" t="str">
            <v>A déterminer</v>
          </cell>
          <cell r="O58" t="str">
            <v>PLACES DISPONIBLES</v>
          </cell>
          <cell r="P58" t="str">
            <v>15/02/25</v>
          </cell>
        </row>
        <row r="59">
          <cell r="G59" t="str">
            <v>Axe 6 - Compétences transversales</v>
          </cell>
          <cell r="H59" t="str">
            <v>AFR</v>
          </cell>
          <cell r="I59" t="str">
            <v>Comment intervenir auprès d'une personne physiquement violente</v>
          </cell>
          <cell r="J59" t="str">
            <v>CNEH</v>
          </cell>
          <cell r="K59">
            <v>2</v>
          </cell>
          <cell r="L59" t="str">
            <v>GR2</v>
          </cell>
          <cell r="M59" t="str">
            <v>18-19 septembre 2025</v>
          </cell>
          <cell r="N59" t="str">
            <v xml:space="preserve">Hôtel Périgueux </v>
          </cell>
          <cell r="O59" t="str">
            <v>PLACES DISPONIBLES</v>
          </cell>
          <cell r="P59" t="str">
            <v>15/06/25</v>
          </cell>
        </row>
        <row r="60">
          <cell r="G60" t="str">
            <v>Axe 6 - Compétences transversales</v>
          </cell>
          <cell r="H60" t="str">
            <v>AFR</v>
          </cell>
          <cell r="I60" t="str">
            <v>Comment intervenir auprès d'une personne physiquement violente</v>
          </cell>
          <cell r="J60" t="str">
            <v>CNEH</v>
          </cell>
          <cell r="K60">
            <v>2</v>
          </cell>
          <cell r="L60" t="str">
            <v>GR3</v>
          </cell>
          <cell r="M60" t="str">
            <v xml:space="preserve">02 au 03 octobre </v>
          </cell>
          <cell r="N60" t="str">
            <v>Hôtel Villeneuve sur lot</v>
          </cell>
          <cell r="O60" t="str">
            <v>PLACES DISPONIBLES</v>
          </cell>
          <cell r="P60" t="str">
            <v>15/07/25</v>
          </cell>
        </row>
        <row r="61">
          <cell r="G61" t="str">
            <v>Axe 6 - Compétences transversales</v>
          </cell>
          <cell r="H61" t="str">
            <v>AFR</v>
          </cell>
          <cell r="I61" t="str">
            <v>Comment intervenir auprès d'une personne physiquement violente</v>
          </cell>
          <cell r="J61" t="str">
            <v>CNEH</v>
          </cell>
          <cell r="K61">
            <v>2</v>
          </cell>
          <cell r="L61" t="str">
            <v>GR4</v>
          </cell>
          <cell r="M61" t="str">
            <v>13 au 14 novembre</v>
          </cell>
          <cell r="N61" t="str">
            <v>Hôtel Sourcéo Saint Paul les Dax</v>
          </cell>
          <cell r="O61" t="str">
            <v>PLACES DISPONIBLES</v>
          </cell>
          <cell r="P61" t="str">
            <v>15/08/25</v>
          </cell>
        </row>
        <row r="63">
          <cell r="G63" t="str">
            <v>Axe 3 - Accompagnement et soins des usagers - Secteur personnes âgées</v>
          </cell>
          <cell r="H63" t="str">
            <v>AFC</v>
          </cell>
          <cell r="I63" t="str">
            <v xml:space="preserve">  Animation d'atelier de gymnastique douce - Module 2</v>
          </cell>
          <cell r="J63" t="str">
            <v xml:space="preserve"> CEDRE SANTE EVOLUTION</v>
          </cell>
          <cell r="K63">
            <v>2</v>
          </cell>
          <cell r="L63" t="str">
            <v>GR4</v>
          </cell>
          <cell r="M63" t="str">
            <v>En attente de dates</v>
          </cell>
          <cell r="N63" t="str">
            <v>Hôtel Villeneuve sur lot</v>
          </cell>
          <cell r="O63" t="str">
            <v>ATTENTE DE PLANIFICATION</v>
          </cell>
          <cell r="P63" t="str">
            <v/>
          </cell>
        </row>
        <row r="64">
          <cell r="G64" t="str">
            <v>Axe 3 - Accompagnement et soins des usagers - Secteur personnes âgées</v>
          </cell>
          <cell r="H64" t="str">
            <v>AFC</v>
          </cell>
          <cell r="I64" t="str">
            <v xml:space="preserve">  Animation d'atelier de gymnastique douce - Module 2</v>
          </cell>
          <cell r="J64" t="str">
            <v xml:space="preserve"> CEDRE SANTE EVOLUTION</v>
          </cell>
          <cell r="K64">
            <v>2</v>
          </cell>
          <cell r="L64" t="str">
            <v>GR3</v>
          </cell>
          <cell r="M64" t="str">
            <v>En attente de dates</v>
          </cell>
          <cell r="N64" t="str">
            <v>A déterminer</v>
          </cell>
          <cell r="O64" t="str">
            <v>ATTENTE DE PLANIFICATION</v>
          </cell>
          <cell r="P64" t="str">
            <v/>
          </cell>
        </row>
        <row r="65">
          <cell r="G65" t="str">
            <v>Axe 3 - Accompagnement et soins des usagers - Secteur personnes âgées</v>
          </cell>
          <cell r="H65" t="str">
            <v>AFC</v>
          </cell>
          <cell r="I65" t="str">
            <v xml:space="preserve">  Animation d'atelier de gymnastique douce - Module 2</v>
          </cell>
          <cell r="J65" t="str">
            <v xml:space="preserve"> CEDRE SANTE EVOLUTION</v>
          </cell>
          <cell r="K65">
            <v>2</v>
          </cell>
          <cell r="L65" t="str">
            <v>GR2</v>
          </cell>
          <cell r="M65" t="str">
            <v>03-04 avril 2025</v>
          </cell>
          <cell r="N65" t="str">
            <v>Périgieux</v>
          </cell>
          <cell r="O65" t="str">
            <v>PLACES DISPONIBLES</v>
          </cell>
          <cell r="P65">
            <v>45716</v>
          </cell>
        </row>
        <row r="66">
          <cell r="G66" t="str">
            <v>Axe 3 - Accompagnement et soins des usagers - Secteur personnes âgées</v>
          </cell>
          <cell r="H66" t="str">
            <v>AFC</v>
          </cell>
          <cell r="I66" t="str">
            <v xml:space="preserve">  Animation d'atelier de gymnastique douce - Module 2</v>
          </cell>
          <cell r="J66" t="str">
            <v xml:space="preserve"> CEDRE SANTE EVOLUTION</v>
          </cell>
          <cell r="K66">
            <v>2</v>
          </cell>
          <cell r="L66" t="str">
            <v>GR1</v>
          </cell>
          <cell r="M66" t="str">
            <v>12-13 juin 2025</v>
          </cell>
          <cell r="N66" t="str">
            <v>A déterminer</v>
          </cell>
          <cell r="O66" t="str">
            <v>PLACES DISPONIBLES</v>
          </cell>
          <cell r="P66">
            <v>45772</v>
          </cell>
        </row>
        <row r="67">
          <cell r="G67" t="str">
            <v>Axe 3 - Accompagnement et soins des usagers - Secteur personnes âgées</v>
          </cell>
          <cell r="H67" t="str">
            <v>AFC</v>
          </cell>
          <cell r="I67" t="str">
            <v>Animation d'activités "flash" occupationnelles - Module 5</v>
          </cell>
          <cell r="J67" t="str">
            <v xml:space="preserve"> CEDRE SANTE EVOLUTION</v>
          </cell>
          <cell r="K67">
            <v>2</v>
          </cell>
          <cell r="L67" t="str">
            <v>GR4</v>
          </cell>
          <cell r="M67" t="str">
            <v>En attente de dates</v>
          </cell>
          <cell r="N67" t="str">
            <v>Hôtel Villeneuve sur lot</v>
          </cell>
          <cell r="O67" t="str">
            <v>ATTENTE DE PLANIFICATION</v>
          </cell>
          <cell r="P67" t="str">
            <v/>
          </cell>
        </row>
        <row r="68">
          <cell r="G68" t="str">
            <v>Axe 3 - Accompagnement et soins des usagers - Secteur personnes âgées</v>
          </cell>
          <cell r="H68" t="str">
            <v>AFC</v>
          </cell>
          <cell r="I68" t="str">
            <v>Animation d'activités "flash" occupationnelles - Module 5</v>
          </cell>
          <cell r="J68" t="str">
            <v xml:space="preserve"> CEDRE SANTE EVOLUTION</v>
          </cell>
          <cell r="K68">
            <v>2</v>
          </cell>
          <cell r="L68" t="str">
            <v>GR3</v>
          </cell>
          <cell r="M68" t="str">
            <v>En attente de dates</v>
          </cell>
          <cell r="N68" t="str">
            <v>A déterminer</v>
          </cell>
          <cell r="O68" t="str">
            <v>ATTENTE DE PLANIFICATION</v>
          </cell>
          <cell r="P68" t="str">
            <v/>
          </cell>
        </row>
        <row r="69">
          <cell r="G69" t="str">
            <v>Axe 3 - Accompagnement et soins des usagers - Secteur personnes âgées</v>
          </cell>
          <cell r="H69" t="str">
            <v>AFC</v>
          </cell>
          <cell r="I69" t="str">
            <v>Animation d'activités "flash" occupationnelles - Module 5</v>
          </cell>
          <cell r="J69" t="str">
            <v xml:space="preserve"> CEDRE SANTE EVOLUTION</v>
          </cell>
          <cell r="K69">
            <v>2</v>
          </cell>
          <cell r="L69" t="str">
            <v>GR2</v>
          </cell>
          <cell r="M69" t="str">
            <v>11-12 juin 2025</v>
          </cell>
          <cell r="N69" t="str">
            <v>Bergerac</v>
          </cell>
          <cell r="O69" t="str">
            <v>PLACES DISPONIBLES</v>
          </cell>
          <cell r="P69">
            <v>45759</v>
          </cell>
        </row>
        <row r="70">
          <cell r="G70" t="str">
            <v>Axe 3 - Accompagnement et soins des usagers - Secteur personnes âgées</v>
          </cell>
          <cell r="H70" t="str">
            <v>AFC</v>
          </cell>
          <cell r="I70" t="str">
            <v>Animation d'activités "flash" occupationnelles - Module 5</v>
          </cell>
          <cell r="J70" t="str">
            <v xml:space="preserve"> CEDRE SANTE EVOLUTION</v>
          </cell>
          <cell r="K70">
            <v>2</v>
          </cell>
          <cell r="L70" t="str">
            <v>GR1</v>
          </cell>
          <cell r="M70" t="str">
            <v>13-14 mai 2025</v>
          </cell>
          <cell r="N70" t="str">
            <v>A déterminer</v>
          </cell>
          <cell r="O70" t="str">
            <v>PLACES DISPONIBLES</v>
          </cell>
          <cell r="P70">
            <v>45744</v>
          </cell>
        </row>
        <row r="73">
          <cell r="G73" t="str">
            <v>Axe 3 - Accompagnement et soins des usagers - Secteur personnes âgées</v>
          </cell>
          <cell r="H73" t="str">
            <v>AFC</v>
          </cell>
          <cell r="I73" t="str">
            <v>Connaître et savoir soigner les problèmes dermatologies et les plaies des personnes âgées</v>
          </cell>
          <cell r="J73" t="str">
            <v>ACHAT EN  COURS</v>
          </cell>
          <cell r="K73" t="str">
            <v>ACHAT EN  COURS</v>
          </cell>
          <cell r="L73" t="str">
            <v>GR1</v>
          </cell>
          <cell r="M73" t="str">
            <v>ACHAT EN COURS</v>
          </cell>
          <cell r="O73" t="str">
            <v>ATTENTE DE PLANIFICATION</v>
          </cell>
          <cell r="P73" t="str">
            <v/>
          </cell>
        </row>
        <row r="74">
          <cell r="G74" t="str">
            <v>Axe 3 - Accompagnement et soins des usagers - Secteur personnes âgées</v>
          </cell>
          <cell r="H74" t="str">
            <v>AFC</v>
          </cell>
          <cell r="I74" t="str">
            <v>Développer une approche non médicamenteuse des troubles psycho comportementaux en gérontologie  -ACN 2024</v>
          </cell>
          <cell r="J74" t="str">
            <v>IDEAGE</v>
          </cell>
          <cell r="K74">
            <v>3</v>
          </cell>
          <cell r="L74" t="str">
            <v>GR1</v>
          </cell>
          <cell r="M74" t="str">
            <v>22  au 23 septembre  et  6 octobre 2025</v>
          </cell>
          <cell r="N74" t="str">
            <v>ANFH Pessac</v>
          </cell>
          <cell r="O74" t="str">
            <v>PLACES DISPONIBLES</v>
          </cell>
          <cell r="P74" t="str">
            <v>15/06/25</v>
          </cell>
        </row>
        <row r="75">
          <cell r="G75" t="str">
            <v>Axe 2 - Accompagnement et soins des usagers - Tout usager et secteur sanitaire</v>
          </cell>
          <cell r="H75" t="str">
            <v>AFR</v>
          </cell>
          <cell r="I75" t="str">
            <v>Prise en charge des conduites addictives</v>
          </cell>
          <cell r="J75" t="str">
            <v>INFOR SANTE</v>
          </cell>
          <cell r="K75">
            <v>3</v>
          </cell>
          <cell r="L75" t="str">
            <v>GR1</v>
          </cell>
          <cell r="M75" t="str">
            <v>22 au 24 septembre 2025</v>
          </cell>
          <cell r="N75" t="str">
            <v>A déterminer</v>
          </cell>
          <cell r="O75" t="str">
            <v>PLACES DISPONIBLES</v>
          </cell>
          <cell r="P75" t="str">
            <v>15/06/25</v>
          </cell>
        </row>
        <row r="76">
          <cell r="G76" t="str">
            <v>Axe 2 - Accompagnement et soins des usagers - Tout usager et secteur sanitaire</v>
          </cell>
          <cell r="H76" t="str">
            <v>AFR</v>
          </cell>
          <cell r="I76" t="str">
            <v>Prise en charge des conduites addictives</v>
          </cell>
          <cell r="J76" t="str">
            <v>INFOR SANTE</v>
          </cell>
          <cell r="K76">
            <v>3</v>
          </cell>
          <cell r="L76" t="str">
            <v>GR2</v>
          </cell>
          <cell r="M76" t="str">
            <v>En attente de dates</v>
          </cell>
          <cell r="N76" t="str">
            <v>A déterminer</v>
          </cell>
          <cell r="O76" t="str">
            <v>ATTENTE DE PLANIFICATION</v>
          </cell>
          <cell r="P76" t="str">
            <v/>
          </cell>
        </row>
        <row r="77">
          <cell r="G77" t="str">
            <v>Axe 1 - Evolution professionnelle</v>
          </cell>
          <cell r="H77" t="str">
            <v>FQ&amp;CPF</v>
          </cell>
          <cell r="I77" t="str">
            <v>Titre professionnel Employé polyvalent de restauration 2024-2025</v>
          </cell>
          <cell r="J77" t="str">
            <v>GRETA - GIP FCIP</v>
          </cell>
          <cell r="K77">
            <v>38</v>
          </cell>
          <cell r="L77" t="str">
            <v>GR1</v>
          </cell>
          <cell r="M77" t="str">
            <v>29 septembre 2025  au 27 février 2026</v>
          </cell>
          <cell r="N77" t="str">
            <v>Nérac</v>
          </cell>
          <cell r="O77" t="str">
            <v>PLACES DISPONIBLES</v>
          </cell>
          <cell r="P77" t="str">
            <v>15/06/25</v>
          </cell>
        </row>
        <row r="78">
          <cell r="G78" t="str">
            <v>Axe 1 - Evolution professionnelle</v>
          </cell>
          <cell r="H78" t="str">
            <v>FQ&amp;CPF</v>
          </cell>
          <cell r="I78" t="str">
            <v>CAP Agent de Propreté et d'Hygiène -2024-2025</v>
          </cell>
          <cell r="J78" t="str">
            <v>GRETA - GIP FCIP</v>
          </cell>
          <cell r="K78">
            <v>35</v>
          </cell>
          <cell r="L78" t="str">
            <v>GR1</v>
          </cell>
          <cell r="M78" t="str">
            <v xml:space="preserve">30 septembre 2025 au 20 mars 2026 </v>
          </cell>
          <cell r="N78" t="str">
            <v>Bazas</v>
          </cell>
          <cell r="O78" t="str">
            <v>PLACES DISPONIBLES</v>
          </cell>
          <cell r="P78" t="str">
            <v>15/06/25</v>
          </cell>
        </row>
        <row r="80">
          <cell r="G80" t="str">
            <v>Axe 6 - Compétences transversales</v>
          </cell>
          <cell r="H80" t="str">
            <v>AFR</v>
          </cell>
          <cell r="I80" t="str">
            <v>Osez l'écrit, développer l'écrit pour valoriser sa pratique professionnnelle</v>
          </cell>
          <cell r="J80" t="str">
            <v>ALTAFORMA</v>
          </cell>
          <cell r="K80">
            <v>2</v>
          </cell>
          <cell r="L80" t="str">
            <v>GR1</v>
          </cell>
          <cell r="M80" t="str">
            <v>14-15 octobre 2025</v>
          </cell>
          <cell r="N80" t="str">
            <v>ANFH Pessac</v>
          </cell>
          <cell r="O80" t="str">
            <v>PLACES DISPONIBLES</v>
          </cell>
          <cell r="P80" t="str">
            <v>15/07/25</v>
          </cell>
        </row>
        <row r="83">
          <cell r="G83" t="str">
            <v>Axe 1 - Evolution professionnelle</v>
          </cell>
          <cell r="H83" t="str">
            <v>AFR</v>
          </cell>
          <cell r="I83" t="str">
            <v>Préparation concours Assistant Médico-Administratif</v>
          </cell>
          <cell r="J83" t="str">
            <v>EMS</v>
          </cell>
          <cell r="K83">
            <v>12</v>
          </cell>
          <cell r="L83" t="str">
            <v>GR1</v>
          </cell>
          <cell r="M83" t="str">
            <v>*distanciel
Session 1 : 2 septembre 2025
Session 2 : 11 septembre 2025*
Session 3 : 12 septembre 2025*
Session 4 : 16 septembre 2025*
Session 5 : 7 octobre 2025*
Session 6 : 13 octobre 2025
Session 7 : 14 octobre 2025*
Session 8 :  17 octobre 2025
Session 9 : 12 -13 - 14 novembre 2025</v>
          </cell>
          <cell r="N83" t="str">
            <v>ANFH Pessac + Distanciel</v>
          </cell>
          <cell r="O83" t="str">
            <v>PLACES DISPONIBLES</v>
          </cell>
          <cell r="P83" t="str">
            <v>15/06/25</v>
          </cell>
        </row>
        <row r="86">
          <cell r="G86" t="str">
            <v>Axe 1 - Evolution professionnelle</v>
          </cell>
          <cell r="H86" t="str">
            <v>AFR</v>
          </cell>
          <cell r="I86" t="str">
            <v>Préparation au concours  d'entrée et examen professionnel d'entrée à l'IFSI</v>
          </cell>
          <cell r="J86" t="str">
            <v>CONVERGENCES</v>
          </cell>
          <cell r="K86">
            <v>12</v>
          </cell>
          <cell r="L86" t="str">
            <v>GR1</v>
          </cell>
          <cell r="M86" t="str">
            <v>Session 1 : 16 et 17 juin 2025 
Session 2 : 30 septembre  au 1er octobre 2025
Session 3 : 12 au 13 novembre 2025 
Session 4 : 17 au 18 novembre 2025 
Session 5 : 08 au 09 décembre 2025
Session 6 : 15 au 16 décembre 2025</v>
          </cell>
          <cell r="N86" t="str">
            <v>ANFH Pessac</v>
          </cell>
          <cell r="O86" t="str">
            <v>PLACES DISPONIBLES</v>
          </cell>
          <cell r="P86" t="str">
            <v>15/03/25</v>
          </cell>
        </row>
        <row r="87">
          <cell r="G87" t="str">
            <v>Axe 4 - Accompagnement et soins des usagers - Secteur handicap/enfant/famille</v>
          </cell>
          <cell r="H87" t="str">
            <v>AFN</v>
          </cell>
          <cell r="I87" t="str">
            <v>Accompagner à l'utilisation des réseaux sociaux</v>
          </cell>
          <cell r="J87" t="str">
            <v>ANTIDOTE EXPERTISE</v>
          </cell>
          <cell r="K87">
            <v>0</v>
          </cell>
          <cell r="L87" t="str">
            <v>GR1</v>
          </cell>
          <cell r="M87" t="str">
            <v>06  au 07 novembre 2025</v>
          </cell>
          <cell r="N87" t="str">
            <v>ANFH Pessac</v>
          </cell>
          <cell r="O87" t="str">
            <v>PLACES DISPONIBLES</v>
          </cell>
          <cell r="P87" t="str">
            <v>15/08/25</v>
          </cell>
        </row>
        <row r="89">
          <cell r="G89" t="str">
            <v>Axe 2 - Accompagnement et soins des usagers - Tout usager et secteur sanitaire</v>
          </cell>
          <cell r="H89" t="str">
            <v>AFC</v>
          </cell>
          <cell r="I89" t="str">
            <v>Les premiers secours en santé mentale - AFN 2021</v>
          </cell>
          <cell r="J89" t="str">
            <v>ACHAT EN  COURS</v>
          </cell>
          <cell r="K89" t="str">
            <v>ACHAT EN  COURS</v>
          </cell>
          <cell r="L89" t="str">
            <v>GR1</v>
          </cell>
          <cell r="M89" t="str">
            <v>ACHAT EN COURS</v>
          </cell>
          <cell r="O89" t="str">
            <v>ATTENTE DE PLANIFICATION</v>
          </cell>
          <cell r="P89" t="str">
            <v/>
          </cell>
        </row>
        <row r="91">
          <cell r="G91" t="str">
            <v>Axe 2 - Accompagnement et soins des usagers - Tout usager et secteur sanitaire</v>
          </cell>
          <cell r="H91" t="str">
            <v>AFR</v>
          </cell>
          <cell r="I91" t="str">
            <v>Communication non-verbale et ses alternatives dans la relation usagers/professionnels</v>
          </cell>
          <cell r="J91" t="str">
            <v>1 -  CONSEIL PUBLIC
2 - FORMAVENIR PERFORMANCE</v>
          </cell>
          <cell r="K91">
            <v>3</v>
          </cell>
          <cell r="L91" t="str">
            <v>GR1</v>
          </cell>
          <cell r="M91" t="str">
            <v>ACHAT EN COURS</v>
          </cell>
          <cell r="O91" t="str">
            <v>ATTENTE DE PLANIFICATION</v>
          </cell>
          <cell r="P91" t="str">
            <v/>
          </cell>
        </row>
        <row r="92">
          <cell r="G92" t="str">
            <v>Axe 5 - Services support : Administratif/Logistique/ Technique</v>
          </cell>
          <cell r="H92" t="str">
            <v>AFR</v>
          </cell>
          <cell r="I92" t="str">
            <v>Les techniques de recrutement au regard des nouveaux usages (RH et cadres)</v>
          </cell>
          <cell r="J92" t="str">
            <v>TRANSICIA</v>
          </cell>
          <cell r="K92">
            <v>2</v>
          </cell>
          <cell r="L92" t="str">
            <v>GR1</v>
          </cell>
          <cell r="M92" t="str">
            <v>25 au 26 septembre 2025</v>
          </cell>
          <cell r="N92" t="str">
            <v>ANFH Pessac</v>
          </cell>
          <cell r="O92" t="str">
            <v>PLACES DISPONIBLES</v>
          </cell>
          <cell r="P92" t="str">
            <v>15/06/25</v>
          </cell>
        </row>
        <row r="94">
          <cell r="G94" t="str">
            <v>Axe 2 - Accompagnement et soins des usagers - Tout usager et secteur sanitaire</v>
          </cell>
          <cell r="H94" t="str">
            <v>AFN</v>
          </cell>
          <cell r="I94" t="str">
            <v>Isolement et contention en psychiatrie générale - AFN 2022</v>
          </cell>
          <cell r="J94" t="str">
            <v>INFOR SANTE</v>
          </cell>
          <cell r="K94">
            <v>3</v>
          </cell>
          <cell r="L94" t="str">
            <v>GR1</v>
          </cell>
          <cell r="M94" t="str">
            <v>03 au 04 avril et 08 septembre 2025</v>
          </cell>
          <cell r="N94" t="str">
            <v>A déterminer</v>
          </cell>
          <cell r="O94" t="str">
            <v>PLACES DISPONIBLES</v>
          </cell>
          <cell r="P94" t="str">
            <v>15/01/25</v>
          </cell>
        </row>
        <row r="97">
          <cell r="G97" t="str">
            <v>Axe 4 - Accompagnement et soins des usagers - Secteur handicap/enfant/famille</v>
          </cell>
          <cell r="H97" t="str">
            <v>AFC</v>
          </cell>
          <cell r="I97" t="str">
            <v>Etat dépressif chez les jeunes</v>
          </cell>
          <cell r="J97" t="str">
            <v>INFOR SANTE</v>
          </cell>
          <cell r="K97">
            <v>2</v>
          </cell>
          <cell r="L97" t="str">
            <v>GR1</v>
          </cell>
          <cell r="M97" t="str">
            <v>27 au 28 mars 2025</v>
          </cell>
          <cell r="N97" t="str">
            <v>ANFH Pessac</v>
          </cell>
          <cell r="O97" t="str">
            <v>PLACES DISPONIBLES</v>
          </cell>
          <cell r="P97">
            <v>45703</v>
          </cell>
        </row>
        <row r="98">
          <cell r="G98" t="str">
            <v>Axe 4 - Accompagnement et soins des usagers - Secteur handicap/enfant/famille</v>
          </cell>
          <cell r="H98" t="str">
            <v>AFC</v>
          </cell>
          <cell r="I98" t="str">
            <v>Animer des ateliers numériques pour développer l'autonomie et l'inclusion des personnes en situation de handicap</v>
          </cell>
          <cell r="J98" t="str">
            <v>ASKORIA</v>
          </cell>
          <cell r="K98">
            <v>3</v>
          </cell>
          <cell r="L98" t="str">
            <v>GR1</v>
          </cell>
          <cell r="M98" t="str">
            <v>15 au 17 septembre 2025</v>
          </cell>
          <cell r="N98" t="str">
            <v>A déterminer</v>
          </cell>
          <cell r="O98" t="str">
            <v>PLACES DISPONIBLES</v>
          </cell>
          <cell r="P98" t="str">
            <v>15/06/25</v>
          </cell>
        </row>
        <row r="99">
          <cell r="G99" t="str">
            <v>Axe 4 - Accompagnement et soins des usagers - Secteur handicap/enfant/famille</v>
          </cell>
          <cell r="H99" t="str">
            <v>AFC</v>
          </cell>
          <cell r="I99" t="str">
            <v xml:space="preserve">La prostitution des mineurs : Prévenir, repérer, s’entourer, alerter quand on est professionnel de terrain </v>
          </cell>
          <cell r="J99" t="str">
            <v>SOFOR</v>
          </cell>
          <cell r="K99">
            <v>2</v>
          </cell>
          <cell r="L99" t="str">
            <v>GR1</v>
          </cell>
          <cell r="M99" t="str">
            <v>27 au 28 novembre 2025</v>
          </cell>
          <cell r="N99" t="str">
            <v>A déterminer</v>
          </cell>
          <cell r="O99" t="str">
            <v>PLACES DISPONIBLES</v>
          </cell>
          <cell r="P99" t="str">
            <v>15/08/25</v>
          </cell>
        </row>
        <row r="100">
          <cell r="G100" t="str">
            <v>Axe 4 - Accompagnement et soins des usagers - Secteur handicap/enfant/famille</v>
          </cell>
          <cell r="H100" t="str">
            <v>AFC</v>
          </cell>
          <cell r="I100" t="str">
            <v xml:space="preserve"> Sensibilisation autour de la sexualité chez l'enfant et l'adolescent</v>
          </cell>
          <cell r="J100" t="str">
            <v>ANAXIS SANTE</v>
          </cell>
          <cell r="K100">
            <v>4</v>
          </cell>
          <cell r="L100" t="str">
            <v>GR1</v>
          </cell>
          <cell r="M100" t="str">
            <v>20  au 21 mars  et  03 au 04 avril 2025</v>
          </cell>
          <cell r="N100" t="str">
            <v>ANFH Pessac</v>
          </cell>
          <cell r="O100" t="str">
            <v>PLACES DISPONIBLES</v>
          </cell>
          <cell r="P100">
            <v>45703</v>
          </cell>
        </row>
        <row r="101">
          <cell r="G101" t="str">
            <v>Axe 1 - Evolution professionnelle</v>
          </cell>
          <cell r="H101" t="str">
            <v>AFN</v>
          </cell>
          <cell r="I101" t="str">
            <v>Accompagnement collectif et individuel à la VAE - groupes uni-diplôme ou multi-dplômes</v>
          </cell>
          <cell r="J101" t="str">
            <v>GIP FCIP Aquitaine</v>
          </cell>
          <cell r="K101">
            <v>17</v>
          </cell>
          <cell r="L101" t="str">
            <v>GR1</v>
          </cell>
          <cell r="M101" t="str">
            <v>En attente de dates</v>
          </cell>
          <cell r="O101" t="str">
            <v>ATTENTE DE PLANIFICATION</v>
          </cell>
          <cell r="P101" t="str">
            <v/>
          </cell>
        </row>
        <row r="102">
          <cell r="G102" t="str">
            <v>Axe 6 - Compétences transversales</v>
          </cell>
          <cell r="H102" t="str">
            <v>AFR</v>
          </cell>
          <cell r="I102" t="str">
            <v>Formation des maîtres d'apprentissage - module 1 - bases</v>
          </cell>
          <cell r="J102" t="str">
            <v>CADRES EN MISSION FORMATION</v>
          </cell>
          <cell r="K102">
            <v>2</v>
          </cell>
          <cell r="L102" t="str">
            <v>GR1</v>
          </cell>
          <cell r="M102" t="str">
            <v xml:space="preserve">03 au 04 juin 2025 </v>
          </cell>
          <cell r="N102" t="str">
            <v>Hôtel Ibis Budget Bordeaux</v>
          </cell>
          <cell r="O102" t="str">
            <v>PLACES DISPONIBLES</v>
          </cell>
          <cell r="P102" t="str">
            <v>15/03/25</v>
          </cell>
        </row>
        <row r="104">
          <cell r="G104" t="str">
            <v>Axe 2 - Accompagnement et soins des usagers - Tout usager et secteur sanitaire</v>
          </cell>
          <cell r="H104" t="str">
            <v>AFR</v>
          </cell>
          <cell r="I104" t="str">
            <v>Les fondamentaux du métier de brancardier</v>
          </cell>
          <cell r="J104" t="str">
            <v>FORMAVENIR</v>
          </cell>
          <cell r="K104">
            <v>4</v>
          </cell>
          <cell r="L104" t="str">
            <v>GR2</v>
          </cell>
          <cell r="M104" t="str">
            <v>19 au 22 mai 2025</v>
          </cell>
          <cell r="N104" t="str">
            <v>ANFH Pessac</v>
          </cell>
          <cell r="O104" t="str">
            <v>FERMÉE</v>
          </cell>
          <cell r="P104">
            <v>45672</v>
          </cell>
        </row>
        <row r="105">
          <cell r="H105" t="str">
            <v xml:space="preserve"> </v>
          </cell>
          <cell r="I105" t="str">
            <v>Améliorer la communication dans la relation soignant soigné, famille, proches - AFN 2023</v>
          </cell>
          <cell r="J105" t="str">
            <v>ELIDE</v>
          </cell>
          <cell r="K105" t="str">
            <v xml:space="preserve"> </v>
          </cell>
          <cell r="L105" t="str">
            <v>GR1</v>
          </cell>
          <cell r="M105" t="str">
            <v>03 au 04 juin 2025</v>
          </cell>
          <cell r="N105" t="str">
            <v>ANFH Pessac</v>
          </cell>
          <cell r="O105" t="str">
            <v>PLACES DISPONIBLES</v>
          </cell>
          <cell r="P105" t="str">
            <v>15/03/25</v>
          </cell>
        </row>
        <row r="106">
          <cell r="G106" t="str">
            <v>Axe 2 - Accompagnement et soins des usagers - Tout usager et secteur sanitaire</v>
          </cell>
          <cell r="H106" t="str">
            <v>AFN</v>
          </cell>
          <cell r="I106" t="str">
            <v>Evaluer et orienter les personnes repérées comme étant à risque suicidaire - AFN 2023</v>
          </cell>
          <cell r="J106" t="str">
            <v>INFOR SANTE</v>
          </cell>
          <cell r="K106">
            <v>2</v>
          </cell>
          <cell r="L106" t="str">
            <v>GR1</v>
          </cell>
          <cell r="M106" t="str">
            <v xml:space="preserve"> 11 au 12 septembre 2025</v>
          </cell>
          <cell r="N106" t="str">
            <v>ANFH Pessac</v>
          </cell>
          <cell r="O106" t="str">
            <v>PLACES DISPONIBLES</v>
          </cell>
          <cell r="P106" t="str">
            <v>15/06/25</v>
          </cell>
        </row>
        <row r="108">
          <cell r="G108" t="str">
            <v>Axe 6 - Compétences transversales</v>
          </cell>
          <cell r="H108" t="str">
            <v>AFN</v>
          </cell>
          <cell r="I108" t="str">
            <v>Développer  ses compétences relationnelles pour contribuer au collectif de travail- AFN 2023</v>
          </cell>
          <cell r="J108" t="str">
            <v xml:space="preserve">SYNERGIE DCF </v>
          </cell>
          <cell r="K108">
            <v>4</v>
          </cell>
          <cell r="L108" t="str">
            <v>GR1</v>
          </cell>
          <cell r="M108" t="str">
            <v>04 au 05 septembre  et 02 au 03 octobre 2025</v>
          </cell>
          <cell r="N108" t="str">
            <v>ANFH Pessac</v>
          </cell>
          <cell r="O108" t="str">
            <v>PLACES DISPONIBLES</v>
          </cell>
          <cell r="P108" t="str">
            <v>15/06/25</v>
          </cell>
        </row>
        <row r="109">
          <cell r="G109" t="str">
            <v>Axe 3 - Accompagnement et soins des usagers - Secteur personnes âgées</v>
          </cell>
          <cell r="H109" t="str">
            <v>AFC</v>
          </cell>
          <cell r="I109" t="str">
            <v>Du domicile à l'institution : Comment accompagner les résidents à ce changement de vie ?</v>
          </cell>
          <cell r="J109" t="str">
            <v>ACHAT EN  COURS</v>
          </cell>
          <cell r="K109" t="str">
            <v>ACHAT EN  COURS</v>
          </cell>
          <cell r="L109" t="str">
            <v>GR1</v>
          </cell>
          <cell r="M109" t="str">
            <v>ACHAT EN COURS</v>
          </cell>
          <cell r="O109" t="str">
            <v>ATTENTE DE PLANIFICATION</v>
          </cell>
          <cell r="P109" t="str">
            <v/>
          </cell>
        </row>
        <row r="110">
          <cell r="G110" t="str">
            <v>Axe 4 - Accompagnement et soins des usagers - Secteur handicap/enfant/famille</v>
          </cell>
          <cell r="H110" t="str">
            <v>AFC</v>
          </cell>
          <cell r="I110" t="str">
            <v>Gestion de la violence des jeunes accueillis</v>
          </cell>
          <cell r="J110" t="str">
            <v>ACHAT EN  COURS</v>
          </cell>
          <cell r="K110" t="str">
            <v>ACHAT EN  COURS</v>
          </cell>
          <cell r="L110" t="str">
            <v>GR1</v>
          </cell>
          <cell r="M110" t="str">
            <v>ACHAT EN COURS</v>
          </cell>
          <cell r="O110" t="str">
            <v>ATTENTE DE PLANIFICATION</v>
          </cell>
          <cell r="P110" t="str">
            <v/>
          </cell>
        </row>
        <row r="111">
          <cell r="G111" t="str">
            <v>Axe 6 - Compétences transversales</v>
          </cell>
          <cell r="H111" t="str">
            <v>AFN</v>
          </cell>
          <cell r="I111" t="str">
            <v>Français langue étrangère à visée professionnelle</v>
          </cell>
          <cell r="J111" t="str">
            <v>ACHAT EN  COURS</v>
          </cell>
          <cell r="K111" t="str">
            <v>ACHAT EN  COURS</v>
          </cell>
          <cell r="L111" t="str">
            <v>GR1</v>
          </cell>
          <cell r="M111" t="str">
            <v>ACHAT EN COURS</v>
          </cell>
          <cell r="O111" t="str">
            <v>ATTENTE DE PLANIFICATION</v>
          </cell>
          <cell r="P111" t="str">
            <v/>
          </cell>
        </row>
        <row r="112">
          <cell r="G112" t="str">
            <v>Axe 6 - Compétences transversales</v>
          </cell>
          <cell r="H112" t="str">
            <v>AFN</v>
          </cell>
          <cell r="I112" t="str">
            <v xml:space="preserve">Je présente mon projet : comment convaincre oralement ?    </v>
          </cell>
          <cell r="J112" t="str">
            <v>EN COURS</v>
          </cell>
          <cell r="K112" t="str">
            <v>EN COURS</v>
          </cell>
          <cell r="L112" t="str">
            <v>GR1</v>
          </cell>
          <cell r="M112" t="str">
            <v>ACHAT EN COURS</v>
          </cell>
          <cell r="O112" t="str">
            <v>ATTENTE DE PLANIFICATION</v>
          </cell>
          <cell r="P112" t="str">
            <v/>
          </cell>
        </row>
        <row r="113">
          <cell r="G113" t="str">
            <v>Axe 8 - Offre médicale</v>
          </cell>
          <cell r="H113" t="str">
            <v>AFN MED</v>
          </cell>
          <cell r="I113" t="str">
            <v>Entretien professionnel annuel des professionnels médicaux</v>
          </cell>
          <cell r="J113" t="str">
            <v>Choix FORMACTION (ou FORMAVENIR ou GRIEPS)</v>
          </cell>
          <cell r="K113">
            <v>1</v>
          </cell>
          <cell r="L113" t="str">
            <v>GR1</v>
          </cell>
          <cell r="M113">
            <v>45840</v>
          </cell>
          <cell r="N113" t="str">
            <v>ANFH Pessac</v>
          </cell>
          <cell r="O113" t="str">
            <v>PLACES DISPONIBLES</v>
          </cell>
          <cell r="P113">
            <v>45782</v>
          </cell>
        </row>
        <row r="114">
          <cell r="G114" t="str">
            <v>Axe 8 - Offre médicale</v>
          </cell>
          <cell r="H114" t="str">
            <v>AFN MED</v>
          </cell>
          <cell r="I114" t="str">
            <v>Dispositif de formation pour les médecins peu francophones</v>
          </cell>
          <cell r="J114" t="str">
            <v>LINGUAPHONE</v>
          </cell>
          <cell r="K114">
            <v>0</v>
          </cell>
          <cell r="M114" t="str">
            <v>En attente de dates</v>
          </cell>
          <cell r="O114" t="str">
            <v>ATTENTE DE PLANIFICATION</v>
          </cell>
          <cell r="P114" t="str">
            <v/>
          </cell>
        </row>
        <row r="115">
          <cell r="G115" t="str">
            <v>Axe 3 - Accompagnement et soins des usagers - Secteur personnes âgées</v>
          </cell>
          <cell r="H115" t="str">
            <v>AFC</v>
          </cell>
          <cell r="I115" t="str">
            <v xml:space="preserve"> L’animation : savoir-faire et savoir-être - conception, organisation et animation d'ateliers autour du projet de vie de l’établissement - Module 1</v>
          </cell>
          <cell r="J115" t="str">
            <v xml:space="preserve"> CEDRE SANTE EVOLUTION</v>
          </cell>
          <cell r="K115">
            <v>2</v>
          </cell>
          <cell r="L115" t="str">
            <v>GR4</v>
          </cell>
          <cell r="M115" t="str">
            <v>En attente de dates</v>
          </cell>
          <cell r="N115" t="str">
            <v>Hôtel Villeneuve sur lot</v>
          </cell>
          <cell r="O115" t="str">
            <v>ATTENTE DE PLANIFICATION</v>
          </cell>
          <cell r="P115" t="str">
            <v/>
          </cell>
        </row>
        <row r="116">
          <cell r="G116" t="str">
            <v>Axe 3 - Accompagnement et soins des usagers - Secteur personnes âgées</v>
          </cell>
          <cell r="H116" t="str">
            <v>AFC</v>
          </cell>
          <cell r="I116" t="str">
            <v xml:space="preserve"> L’animation : savoir-faire et savoir-être - conception, organisation et animation d'ateliers autour du projet de vie de l’établissement - Module 1</v>
          </cell>
          <cell r="J116" t="str">
            <v xml:space="preserve"> CEDRE SANTE EVOLUTION</v>
          </cell>
          <cell r="K116">
            <v>2</v>
          </cell>
          <cell r="L116" t="str">
            <v>GR3</v>
          </cell>
          <cell r="M116" t="str">
            <v>En attente de dates</v>
          </cell>
          <cell r="N116" t="str">
            <v>A déterminer</v>
          </cell>
          <cell r="O116" t="str">
            <v>ATTENTE DE PLANIFICATION</v>
          </cell>
          <cell r="P116" t="str">
            <v/>
          </cell>
        </row>
        <row r="117">
          <cell r="G117" t="str">
            <v>Axe 3 - Accompagnement et soins des usagers - Secteur personnes âgées</v>
          </cell>
          <cell r="H117" t="str">
            <v>AFC</v>
          </cell>
          <cell r="I117" t="str">
            <v xml:space="preserve"> L’animation : savoir-faire et savoir-être - conception, organisation et animation d'ateliers autour du projet de vie de l’établissement - Module 1</v>
          </cell>
          <cell r="J117" t="str">
            <v xml:space="preserve"> CEDRE SANTE EVOLUTION</v>
          </cell>
          <cell r="K117">
            <v>2</v>
          </cell>
          <cell r="L117" t="str">
            <v>GR2</v>
          </cell>
          <cell r="M117" t="str">
            <v>02-03 juin 2025</v>
          </cell>
          <cell r="N117" t="str">
            <v>Périgieux</v>
          </cell>
          <cell r="O117" t="str">
            <v>PLACES DISPONIBLES</v>
          </cell>
          <cell r="P117">
            <v>45759</v>
          </cell>
        </row>
        <row r="119">
          <cell r="G119" t="str">
            <v>Axe 3 - Accompagnement et soins des usagers - Secteur personnes âgées</v>
          </cell>
          <cell r="H119" t="str">
            <v>AFC</v>
          </cell>
          <cell r="I119" t="str">
            <v xml:space="preserve"> Animation d’ateliers en lien avec la musique et le chant - module  3</v>
          </cell>
          <cell r="J119" t="str">
            <v xml:space="preserve"> CEDRE SANTE EVOLUTION</v>
          </cell>
          <cell r="K119">
            <v>2</v>
          </cell>
          <cell r="L119" t="str">
            <v>GR4</v>
          </cell>
          <cell r="M119" t="str">
            <v>En attente de dates</v>
          </cell>
          <cell r="N119" t="str">
            <v>Hôtel Villeneuve sur lot</v>
          </cell>
          <cell r="O119" t="str">
            <v>ATTENTE DE PLANIFICATION</v>
          </cell>
          <cell r="P119" t="str">
            <v/>
          </cell>
        </row>
        <row r="120">
          <cell r="G120" t="str">
            <v>Axe 3 - Accompagnement et soins des usagers - Secteur personnes âgées</v>
          </cell>
          <cell r="H120" t="str">
            <v>AFC</v>
          </cell>
          <cell r="I120" t="str">
            <v xml:space="preserve"> Animation d’ateliers en lien avec la musique et le chant - module  3</v>
          </cell>
          <cell r="J120" t="str">
            <v xml:space="preserve"> CEDRE SANTE EVOLUTION</v>
          </cell>
          <cell r="K120">
            <v>2</v>
          </cell>
          <cell r="L120" t="str">
            <v>GR3</v>
          </cell>
          <cell r="M120" t="str">
            <v>En attente de dates</v>
          </cell>
          <cell r="N120" t="str">
            <v>A déterminer</v>
          </cell>
          <cell r="O120" t="str">
            <v>ATTENTE DE PLANIFICATION</v>
          </cell>
          <cell r="P120" t="str">
            <v/>
          </cell>
        </row>
        <row r="121">
          <cell r="G121" t="str">
            <v>Axe 3 - Accompagnement et soins des usagers - Secteur personnes âgées</v>
          </cell>
          <cell r="H121" t="str">
            <v>AFC</v>
          </cell>
          <cell r="I121" t="str">
            <v xml:space="preserve"> Animation d’ateliers en lien avec la musique et le chant - module  3</v>
          </cell>
          <cell r="J121" t="str">
            <v xml:space="preserve"> CEDRE SANTE EVOLUTION</v>
          </cell>
          <cell r="K121">
            <v>2</v>
          </cell>
          <cell r="L121" t="str">
            <v>GR2</v>
          </cell>
          <cell r="M121" t="str">
            <v>06-07 novembre 2025</v>
          </cell>
          <cell r="N121" t="str">
            <v>Périgieux</v>
          </cell>
          <cell r="O121" t="str">
            <v>PLACES DISPONIBLES</v>
          </cell>
          <cell r="P121">
            <v>45908</v>
          </cell>
        </row>
        <row r="122">
          <cell r="G122" t="str">
            <v>Axe 3 - Accompagnement et soins des usagers - Secteur personnes âgées</v>
          </cell>
          <cell r="H122" t="str">
            <v>AFC</v>
          </cell>
          <cell r="I122" t="str">
            <v xml:space="preserve"> Animation d’ateliers en lien avec la musique et le chant - module  3</v>
          </cell>
          <cell r="J122" t="str">
            <v xml:space="preserve"> CEDRE SANTE EVOLUTION</v>
          </cell>
          <cell r="K122">
            <v>2</v>
          </cell>
          <cell r="L122" t="str">
            <v>GR1</v>
          </cell>
          <cell r="M122" t="str">
            <v>5-6 mai 2025</v>
          </cell>
          <cell r="N122" t="str">
            <v>A déterminer</v>
          </cell>
          <cell r="O122" t="str">
            <v>PLACES DISPONIBLES</v>
          </cell>
          <cell r="P122">
            <v>45744</v>
          </cell>
        </row>
        <row r="123">
          <cell r="G123" t="str">
            <v>Axe 3 - Accompagnement et soins des usagers - Secteur personnes âgées</v>
          </cell>
          <cell r="H123" t="str">
            <v>AFC</v>
          </cell>
          <cell r="I123" t="str">
            <v>Animation d’ateliers de danse et danse assise - Module 4</v>
          </cell>
          <cell r="J123" t="str">
            <v xml:space="preserve"> CEDRE SANTE EVOLUTION</v>
          </cell>
          <cell r="K123">
            <v>2</v>
          </cell>
          <cell r="L123" t="str">
            <v>GR4</v>
          </cell>
          <cell r="M123" t="str">
            <v>En attente de dates</v>
          </cell>
          <cell r="N123" t="str">
            <v>Hôtel Villeneuve sur lot</v>
          </cell>
          <cell r="O123" t="str">
            <v>ATTENTE DE PLANIFICATION</v>
          </cell>
          <cell r="P123" t="str">
            <v/>
          </cell>
        </row>
        <row r="124">
          <cell r="G124" t="str">
            <v>Axe 3 - Accompagnement et soins des usagers - Secteur personnes âgées</v>
          </cell>
          <cell r="H124" t="str">
            <v>AFC</v>
          </cell>
          <cell r="I124" t="str">
            <v>Animation d’ateliers de danse et danse assise - Module 4</v>
          </cell>
          <cell r="J124" t="str">
            <v xml:space="preserve"> CEDRE SANTE EVOLUTION</v>
          </cell>
          <cell r="K124">
            <v>2</v>
          </cell>
          <cell r="L124" t="str">
            <v>GR3</v>
          </cell>
          <cell r="M124" t="str">
            <v>En attente de dates</v>
          </cell>
          <cell r="N124" t="str">
            <v>A déterminer</v>
          </cell>
          <cell r="O124" t="str">
            <v>ATTENTE DE PLANIFICATION</v>
          </cell>
          <cell r="P124" t="str">
            <v/>
          </cell>
        </row>
        <row r="125">
          <cell r="G125" t="str">
            <v>Axe 3 - Accompagnement et soins des usagers - Secteur personnes âgées</v>
          </cell>
          <cell r="H125" t="str">
            <v>AFC</v>
          </cell>
          <cell r="I125" t="str">
            <v>Animation d’ateliers de danse et danse assise - Module 4</v>
          </cell>
          <cell r="J125" t="str">
            <v xml:space="preserve"> CEDRE SANTE EVOLUTION</v>
          </cell>
          <cell r="K125">
            <v>2</v>
          </cell>
          <cell r="L125" t="str">
            <v>GR2</v>
          </cell>
          <cell r="M125" t="str">
            <v>10-11 mars 2025</v>
          </cell>
          <cell r="N125" t="str">
            <v>Bergerac</v>
          </cell>
          <cell r="O125" t="str">
            <v>PLACES DISPONIBLES</v>
          </cell>
          <cell r="P125">
            <v>45701</v>
          </cell>
        </row>
        <row r="126">
          <cell r="G126" t="str">
            <v>Axe 3 - Accompagnement et soins des usagers - Secteur personnes âgées</v>
          </cell>
          <cell r="H126" t="str">
            <v>AFC</v>
          </cell>
          <cell r="I126" t="str">
            <v>Animation d’ateliers de danse et danse assise - Module 4</v>
          </cell>
          <cell r="J126" t="str">
            <v xml:space="preserve"> CEDRE SANTE EVOLUTION</v>
          </cell>
          <cell r="K126">
            <v>2</v>
          </cell>
          <cell r="L126" t="str">
            <v>GR1</v>
          </cell>
          <cell r="M126" t="str">
            <v>13-14 novembre 2025</v>
          </cell>
          <cell r="N126" t="str">
            <v>A déterminer</v>
          </cell>
          <cell r="O126" t="str">
            <v>PLACES DISPONIBLES</v>
          </cell>
          <cell r="P126" t="str">
            <v>15/08/25</v>
          </cell>
        </row>
        <row r="127">
          <cell r="G127" t="str">
            <v>Axe 3 - Accompagnement et soins des usagers - Secteur personnes âgées</v>
          </cell>
          <cell r="H127" t="str">
            <v>AFC</v>
          </cell>
          <cell r="I127" t="str">
            <v>Animations/activités pour les résidents en situation de grande dépendance - module 6</v>
          </cell>
          <cell r="J127" t="str">
            <v xml:space="preserve"> CEDRE SANTE EVOLUTION</v>
          </cell>
          <cell r="K127">
            <v>2</v>
          </cell>
          <cell r="L127" t="str">
            <v>GR2</v>
          </cell>
          <cell r="M127" t="str">
            <v>23-24 juin 2025</v>
          </cell>
          <cell r="N127" t="str">
            <v>A déterminer</v>
          </cell>
          <cell r="O127" t="str">
            <v>PLACES DISPONIBLES</v>
          </cell>
          <cell r="P127">
            <v>45759</v>
          </cell>
        </row>
        <row r="128">
          <cell r="G128" t="str">
            <v>Axe 3 - Accompagnement et soins des usagers - Secteur personnes âgées</v>
          </cell>
          <cell r="H128" t="str">
            <v>AFC</v>
          </cell>
          <cell r="I128" t="str">
            <v>Animations/activités pour les résidents en situation de grande dépendance - module 6</v>
          </cell>
          <cell r="J128" t="str">
            <v xml:space="preserve"> CEDRE SANTE EVOLUTION</v>
          </cell>
          <cell r="K128">
            <v>2</v>
          </cell>
          <cell r="L128" t="str">
            <v>GR3</v>
          </cell>
          <cell r="M128" t="str">
            <v>En attente de dates</v>
          </cell>
          <cell r="N128" t="str">
            <v>A déterminer</v>
          </cell>
          <cell r="O128" t="str">
            <v>ATTENTE DE PLANIFICATION</v>
          </cell>
        </row>
        <row r="129">
          <cell r="G129" t="str">
            <v>Axe 3 - Accompagnement et soins des usagers - Secteur personnes âgées</v>
          </cell>
          <cell r="H129" t="str">
            <v>AFC</v>
          </cell>
          <cell r="I129" t="str">
            <v>Animations/activités pour les résidents en situation de grande dépendance - module 6</v>
          </cell>
          <cell r="J129" t="str">
            <v xml:space="preserve"> CEDRE SANTE EVOLUTION</v>
          </cell>
          <cell r="K129">
            <v>2</v>
          </cell>
          <cell r="L129" t="str">
            <v>GR4</v>
          </cell>
          <cell r="M129" t="str">
            <v>En attente de dates</v>
          </cell>
          <cell r="N129" t="str">
            <v>Hôtel Villeneuve sur lot</v>
          </cell>
          <cell r="O129" t="str">
            <v>ATTENTE DE PLANIFICATION</v>
          </cell>
          <cell r="P129" t="str">
            <v/>
          </cell>
        </row>
        <row r="130">
          <cell r="G130" t="str">
            <v>Axe 3 - Accompagnement et soins des usagers - Secteur personnes âgées</v>
          </cell>
          <cell r="H130" t="str">
            <v>AFC</v>
          </cell>
          <cell r="I130" t="str">
            <v>Animations/activités pour les résidents en situation de grande dépendance - module 6</v>
          </cell>
          <cell r="J130" t="str">
            <v xml:space="preserve"> CEDRE SANTE EVOLUTION</v>
          </cell>
          <cell r="K130">
            <v>2</v>
          </cell>
          <cell r="L130" t="str">
            <v>GR1</v>
          </cell>
          <cell r="M130" t="str">
            <v>3-4 novembre 2025</v>
          </cell>
          <cell r="N130" t="str">
            <v>A déterminer</v>
          </cell>
          <cell r="O130" t="str">
            <v>PLACES DISPONIBLES</v>
          </cell>
          <cell r="P130" t="str">
            <v>15/08/25</v>
          </cell>
        </row>
        <row r="131">
          <cell r="G131" t="str">
            <v>Axe 5 - Services support : Administratif/Logistique/ Technique</v>
          </cell>
          <cell r="H131" t="str">
            <v>AFR</v>
          </cell>
          <cell r="I131" t="str">
            <v>E- réputation -L'image de l'établissement sur internet et les réseaux sociaux - Mod 1</v>
          </cell>
          <cell r="J131" t="str">
            <v>ALTAFORMA</v>
          </cell>
          <cell r="K131">
            <v>1</v>
          </cell>
          <cell r="L131" t="str">
            <v>GR1</v>
          </cell>
          <cell r="M131">
            <v>45965</v>
          </cell>
          <cell r="N131" t="str">
            <v>ANFH Pessac</v>
          </cell>
          <cell r="O131" t="str">
            <v>PLACES DISPONIBLES</v>
          </cell>
          <cell r="P131" t="str">
            <v>15/08/25</v>
          </cell>
        </row>
        <row r="132">
          <cell r="G132" t="str">
            <v>Axe 5 - Services support : Administratif/Logistique/ Technique</v>
          </cell>
          <cell r="H132" t="str">
            <v>AFR</v>
          </cell>
          <cell r="I132" t="str">
            <v>E- réputation -L'image de l'établissement sur internet et les réseaux sociaux - Mod 2</v>
          </cell>
          <cell r="J132" t="str">
            <v>ALTAFORMA</v>
          </cell>
          <cell r="K132">
            <v>1</v>
          </cell>
          <cell r="L132" t="str">
            <v>GR1</v>
          </cell>
          <cell r="M132">
            <v>45966</v>
          </cell>
          <cell r="N132" t="str">
            <v>ANFH Pessac</v>
          </cell>
          <cell r="O132" t="str">
            <v>PLACES DISPONIBLES</v>
          </cell>
          <cell r="P132" t="str">
            <v>15/08/25</v>
          </cell>
        </row>
        <row r="133">
          <cell r="G133" t="str">
            <v>Axe 5 - Services support : Administratif/Logistique/ Technique</v>
          </cell>
          <cell r="H133" t="str">
            <v>AFR</v>
          </cell>
          <cell r="I133" t="str">
            <v>Professionnalisation des agents au sein du service des Ressources Humaines
Module 1 - Les aspects règlementaires de l'absentéisme</v>
          </cell>
          <cell r="J133" t="str">
            <v>ACHAT EN  COURS</v>
          </cell>
          <cell r="K133" t="str">
            <v>ACHAT EN  COURS</v>
          </cell>
          <cell r="L133" t="str">
            <v>GR1</v>
          </cell>
          <cell r="M133" t="str">
            <v>ACHAT EN COURS</v>
          </cell>
          <cell r="O133" t="str">
            <v>ATTENTE DE PLANIFICATION</v>
          </cell>
          <cell r="P133" t="str">
            <v/>
          </cell>
        </row>
        <row r="135">
          <cell r="G135" t="str">
            <v>Axe 5 - Services support : Administratif/Logistique/ Technique</v>
          </cell>
          <cell r="H135" t="str">
            <v>AFR</v>
          </cell>
          <cell r="I135" t="str">
            <v>Professionnalisation des agents au sein du service des Ressources Humaines
Module 3 -  Gestion des carrières</v>
          </cell>
          <cell r="J135" t="str">
            <v>ACHAT EN  COURS</v>
          </cell>
          <cell r="K135" t="str">
            <v>ACHAT EN  COURS</v>
          </cell>
          <cell r="L135" t="str">
            <v>GR1</v>
          </cell>
          <cell r="M135" t="str">
            <v>ACHAT EN COURS</v>
          </cell>
          <cell r="O135" t="str">
            <v>ATTENTE DE PLANIFICATION</v>
          </cell>
          <cell r="P135" t="str">
            <v/>
          </cell>
        </row>
        <row r="136">
          <cell r="G136" t="str">
            <v>Axe 5 - Services support : Administratif/Logistique/ Technique</v>
          </cell>
          <cell r="H136" t="str">
            <v>AFR</v>
          </cell>
          <cell r="I136" t="str">
            <v>Professionnalisation des agents au sein du service des Ressources Humaines
Module 4 - Recrutement , Mobilité et transition professionnelle</v>
          </cell>
          <cell r="J136" t="str">
            <v>ACHAT EN  COURS</v>
          </cell>
          <cell r="K136" t="str">
            <v>ACHAT EN  COURS</v>
          </cell>
          <cell r="L136" t="str">
            <v>GR1</v>
          </cell>
          <cell r="M136" t="str">
            <v>ACHAT EN COURS</v>
          </cell>
          <cell r="O136" t="str">
            <v>ATTENTE DE PLANIFICATION</v>
          </cell>
          <cell r="P136" t="str">
            <v/>
          </cell>
        </row>
        <row r="138">
          <cell r="G138" t="str">
            <v>Axe 5 - Services support : Administratif/Logistique/ Technique</v>
          </cell>
          <cell r="H138" t="str">
            <v>AFR</v>
          </cell>
          <cell r="I138" t="str">
            <v>Professionnalisation des agents au sein du service des Ressources Humaines
Module 6 - Principes de la loi de la transformation de la FP</v>
          </cell>
          <cell r="J138" t="str">
            <v>ACHAT EN  COURS</v>
          </cell>
          <cell r="K138" t="str">
            <v>ACHAT EN  COURS</v>
          </cell>
          <cell r="L138" t="str">
            <v>GR1</v>
          </cell>
          <cell r="M138" t="str">
            <v>ACHAT EN COURS</v>
          </cell>
          <cell r="O138" t="str">
            <v>ATTENTE DE PLANIFICATION</v>
          </cell>
          <cell r="P138" t="str">
            <v/>
          </cell>
        </row>
        <row r="139">
          <cell r="G139" t="str">
            <v>Axe 2 - Accompagnement et soins des usagers - Tout usager et secteur sanitaire</v>
          </cell>
          <cell r="H139" t="str">
            <v>AFN</v>
          </cell>
          <cell r="I139" t="str">
            <v>Réanimation/soins critiques adultes et pédiatriques-Mod1A -AFN 2022</v>
          </cell>
          <cell r="J139" t="str">
            <v>FORMAVENIR</v>
          </cell>
          <cell r="K139">
            <v>2</v>
          </cell>
          <cell r="L139" t="str">
            <v>GR1</v>
          </cell>
          <cell r="M139" t="str">
            <v>En attente de dates</v>
          </cell>
          <cell r="O139" t="str">
            <v>ATTENTE DE PLANIFICATION</v>
          </cell>
          <cell r="P139" t="str">
            <v/>
          </cell>
        </row>
        <row r="140">
          <cell r="G140" t="str">
            <v>Axe 2 - Accompagnement et soins des usagers - Tout usager et secteur sanitaire</v>
          </cell>
          <cell r="H140" t="str">
            <v>AFN</v>
          </cell>
          <cell r="I140" t="str">
            <v>Réanimation/soins critiques adultes et pédiatriques-Mod1B-AFN 2022</v>
          </cell>
          <cell r="J140" t="str">
            <v>FORMAVENIR</v>
          </cell>
          <cell r="K140">
            <v>1</v>
          </cell>
          <cell r="L140" t="str">
            <v>GR1</v>
          </cell>
          <cell r="M140" t="str">
            <v>En attente de dates</v>
          </cell>
          <cell r="O140" t="str">
            <v>ATTENTE DE PLANIFICATION</v>
          </cell>
          <cell r="P140" t="str">
            <v/>
          </cell>
        </row>
        <row r="141">
          <cell r="G141" t="str">
            <v>Axe 2 - Accompagnement et soins des usagers - Tout usager et secteur sanitaire</v>
          </cell>
          <cell r="H141" t="str">
            <v>AFN</v>
          </cell>
          <cell r="I141" t="str">
            <v>Réanimation/soins critiques adultes et pédiatriques-Mod2A-AFN 2022</v>
          </cell>
          <cell r="J141" t="str">
            <v>FORMAVENIR</v>
          </cell>
          <cell r="K141">
            <v>2</v>
          </cell>
          <cell r="L141" t="str">
            <v>GR1</v>
          </cell>
          <cell r="M141" t="str">
            <v>05 et 06 novembre 2025</v>
          </cell>
          <cell r="N141" t="str">
            <v>A déterminer</v>
          </cell>
          <cell r="O141" t="str">
            <v>PLACES DISPONIBLES</v>
          </cell>
          <cell r="P141" t="str">
            <v>15/08/25</v>
          </cell>
        </row>
        <row r="142">
          <cell r="G142" t="str">
            <v>Axe 2 - Accompagnement et soins des usagers - Tout usager et secteur sanitaire</v>
          </cell>
          <cell r="H142" t="str">
            <v>AFN</v>
          </cell>
          <cell r="I142" t="str">
            <v>Réanimation/soins critiques adultes et pédiatriques-Mod2B-AFN 2022</v>
          </cell>
          <cell r="J142" t="str">
            <v>FORMAVENIR</v>
          </cell>
          <cell r="K142">
            <v>1</v>
          </cell>
          <cell r="L142" t="str">
            <v>GR1</v>
          </cell>
          <cell r="M142" t="str">
            <v xml:space="preserve"> 07 novembre 2025</v>
          </cell>
          <cell r="N142" t="str">
            <v>A déterminer</v>
          </cell>
          <cell r="O142" t="str">
            <v>PLACES DISPONIBLES</v>
          </cell>
          <cell r="P142" t="str">
            <v>15/08/25</v>
          </cell>
        </row>
        <row r="143">
          <cell r="G143" t="str">
            <v>Axe 7 - Offre managériale</v>
          </cell>
          <cell r="H143" t="str">
            <v>AFN</v>
          </cell>
          <cell r="I143" t="str">
            <v>Entretien professionnel - Evaluateur Module 1 - La fixation des objectifs</v>
          </cell>
          <cell r="J143" t="str">
            <v xml:space="preserve">PRISMA </v>
          </cell>
          <cell r="K143">
            <v>0.5</v>
          </cell>
          <cell r="L143" t="str">
            <v>GR1</v>
          </cell>
          <cell r="M143">
            <v>45726</v>
          </cell>
          <cell r="N143" t="str">
            <v>Distanciel</v>
          </cell>
          <cell r="O143" t="str">
            <v>FERMÉE</v>
          </cell>
          <cell r="P143">
            <v>45636</v>
          </cell>
        </row>
        <row r="144">
          <cell r="G144" t="str">
            <v>Axe 7 - Offre managériale</v>
          </cell>
          <cell r="H144" t="str">
            <v>AFN</v>
          </cell>
          <cell r="I144" t="str">
            <v>Entretien professionnel - Evaluateur Module 2 - La formalisation d'un compte-rendu</v>
          </cell>
          <cell r="J144" t="str">
            <v>PRISMA</v>
          </cell>
          <cell r="K144">
            <v>0.5</v>
          </cell>
          <cell r="L144" t="str">
            <v>GR1</v>
          </cell>
          <cell r="M144">
            <v>45726</v>
          </cell>
          <cell r="N144" t="str">
            <v>Distanciel</v>
          </cell>
          <cell r="O144" t="str">
            <v>FERMÉE</v>
          </cell>
          <cell r="P144">
            <v>45636</v>
          </cell>
        </row>
        <row r="145">
          <cell r="G145" t="str">
            <v>Axe 7 - Offre managériale</v>
          </cell>
          <cell r="H145" t="str">
            <v>AFN</v>
          </cell>
          <cell r="I145" t="str">
            <v>Entretien professionnel - Evaluateur Module 3 - La conduite de l'entretien professionnel</v>
          </cell>
          <cell r="J145" t="str">
            <v xml:space="preserve">PRISMA </v>
          </cell>
          <cell r="K145">
            <v>0.5</v>
          </cell>
          <cell r="L145" t="str">
            <v>GR1</v>
          </cell>
          <cell r="M145">
            <v>45727</v>
          </cell>
          <cell r="N145" t="str">
            <v>Distanciel</v>
          </cell>
          <cell r="O145" t="str">
            <v>FERMÉE</v>
          </cell>
          <cell r="P145">
            <v>45636</v>
          </cell>
        </row>
        <row r="146">
          <cell r="G146" t="str">
            <v>Axe 7 - Offre managériale</v>
          </cell>
          <cell r="H146" t="str">
            <v>AFN</v>
          </cell>
          <cell r="I146" t="str">
            <v>Entretien professionnel - Evaluateur Module 4- La préparation d'un entretien délicat</v>
          </cell>
          <cell r="J146" t="str">
            <v xml:space="preserve">PRISMA </v>
          </cell>
          <cell r="K146">
            <v>0.5</v>
          </cell>
          <cell r="L146" t="str">
            <v>GR1</v>
          </cell>
          <cell r="M146">
            <v>45727</v>
          </cell>
          <cell r="N146" t="str">
            <v>Distanciel</v>
          </cell>
          <cell r="O146" t="str">
            <v>FERMÉE</v>
          </cell>
          <cell r="P146">
            <v>45636</v>
          </cell>
        </row>
        <row r="147">
          <cell r="G147" t="str">
            <v>Axe 7 - Offre managériale</v>
          </cell>
          <cell r="H147" t="str">
            <v>AFC</v>
          </cell>
          <cell r="I147" t="str">
            <v>Parcours modulaire encadrant : module 10 - Manager des compétences</v>
          </cell>
          <cell r="J147" t="str">
            <v>GRIEPS</v>
          </cell>
          <cell r="K147">
            <v>1</v>
          </cell>
          <cell r="L147" t="str">
            <v>GR1</v>
          </cell>
          <cell r="M147">
            <v>45919</v>
          </cell>
          <cell r="N147" t="str">
            <v>ANFH Pessac</v>
          </cell>
          <cell r="O147" t="str">
            <v>PLACES DISPONIBLES</v>
          </cell>
          <cell r="P147" t="str">
            <v>15/06/25</v>
          </cell>
        </row>
        <row r="148">
          <cell r="G148" t="str">
            <v>Axe 7 - Offre managériale</v>
          </cell>
          <cell r="H148" t="str">
            <v>AFC</v>
          </cell>
          <cell r="I148" t="str">
            <v xml:space="preserve">Parcours modulaire encadrant : module 11- Du manager au leader </v>
          </cell>
          <cell r="J148" t="str">
            <v>GRIEPS</v>
          </cell>
          <cell r="K148">
            <v>2</v>
          </cell>
          <cell r="L148" t="str">
            <v>GR1</v>
          </cell>
          <cell r="M148" t="str">
            <v>13 au 14 octobre 2025</v>
          </cell>
          <cell r="N148" t="str">
            <v>A déterminer</v>
          </cell>
          <cell r="O148" t="str">
            <v>PLACES DISPONIBLES</v>
          </cell>
          <cell r="P148" t="str">
            <v>15/07/25</v>
          </cell>
        </row>
        <row r="149">
          <cell r="G149" t="str">
            <v>Axe 7 - Offre managériale</v>
          </cell>
          <cell r="H149" t="str">
            <v>AFC</v>
          </cell>
          <cell r="I149" t="str">
            <v>Parcours modulaire encadrant : module 12- Optimiser son temps de travail</v>
          </cell>
          <cell r="J149" t="str">
            <v>GRIEPS</v>
          </cell>
          <cell r="K149">
            <v>2</v>
          </cell>
          <cell r="L149" t="str">
            <v>GR1</v>
          </cell>
          <cell r="M149" t="str">
            <v>12 et 13 mai 2025</v>
          </cell>
          <cell r="N149" t="str">
            <v>ANFH Pessac</v>
          </cell>
          <cell r="O149" t="str">
            <v>PLACES DISPONIBLES</v>
          </cell>
          <cell r="P149" t="str">
            <v>15/02/25</v>
          </cell>
        </row>
        <row r="151">
          <cell r="G151" t="str">
            <v>Axe 7 - Offre managériale</v>
          </cell>
          <cell r="H151" t="str">
            <v>AFC</v>
          </cell>
          <cell r="I151" t="str">
            <v>Parcours modulaire encadrant : module 14-Management intergénérationnel</v>
          </cell>
          <cell r="J151" t="str">
            <v>GRIEPS</v>
          </cell>
          <cell r="K151">
            <v>2</v>
          </cell>
          <cell r="L151" t="str">
            <v>GR1</v>
          </cell>
          <cell r="M151" t="str">
            <v>13 au 14 février 2025</v>
          </cell>
          <cell r="N151" t="str">
            <v>ANFH Pessac</v>
          </cell>
          <cell r="O151" t="str">
            <v>FERMEE</v>
          </cell>
          <cell r="P151" t="str">
            <v>15/11/24</v>
          </cell>
        </row>
        <row r="153">
          <cell r="G153" t="str">
            <v>Axe 7 - Offre managériale</v>
          </cell>
          <cell r="H153" t="str">
            <v>AFC</v>
          </cell>
          <cell r="I153" t="str">
            <v>Parcours modulaire encadrant : Module 2- Actualité juridique de l'environnement sanitaire et médico-social</v>
          </cell>
          <cell r="J153" t="str">
            <v>GRIEPS</v>
          </cell>
          <cell r="K153">
            <v>2</v>
          </cell>
          <cell r="L153" t="str">
            <v>GR1</v>
          </cell>
          <cell r="M153" t="str">
            <v>1 au 2 avril 2025</v>
          </cell>
          <cell r="N153" t="str">
            <v>ANFH Pessac</v>
          </cell>
          <cell r="O153" t="str">
            <v>PLACES DISPONIBLES</v>
          </cell>
          <cell r="P153" t="str">
            <v>15/01/25</v>
          </cell>
        </row>
        <row r="154">
          <cell r="G154" t="str">
            <v>Axe 7 - Offre managériale</v>
          </cell>
          <cell r="H154" t="str">
            <v>AFC</v>
          </cell>
          <cell r="I154" t="str">
            <v>Parcours modulaire encadrant : Module 3- Actualités juridiques des droits des usagers dans la FPH</v>
          </cell>
          <cell r="J154" t="str">
            <v>GRIEPS</v>
          </cell>
          <cell r="K154">
            <v>2</v>
          </cell>
          <cell r="L154" t="str">
            <v>GR1</v>
          </cell>
          <cell r="M154" t="str">
            <v>16 au 17 juin 2025</v>
          </cell>
          <cell r="N154" t="str">
            <v>A déterminer</v>
          </cell>
          <cell r="O154" t="str">
            <v>PLACES DISPONIBLES</v>
          </cell>
          <cell r="P154" t="str">
            <v>15/03/25</v>
          </cell>
        </row>
        <row r="157">
          <cell r="G157" t="str">
            <v>Axe 7 - Offre managériale</v>
          </cell>
          <cell r="H157" t="str">
            <v>AFC</v>
          </cell>
          <cell r="I157" t="str">
            <v>Parcours modulaire encadrant :module 6- gestion et conduite de projet</v>
          </cell>
          <cell r="J157" t="str">
            <v>GRIEPS</v>
          </cell>
          <cell r="K157">
            <v>3</v>
          </cell>
          <cell r="L157" t="str">
            <v>GR1</v>
          </cell>
          <cell r="M157" t="str">
            <v>14-15-16 mai 2025</v>
          </cell>
          <cell r="N157" t="str">
            <v>A déterminer</v>
          </cell>
          <cell r="O157" t="str">
            <v>PLACES DISPONIBLES</v>
          </cell>
          <cell r="P157">
            <v>45703</v>
          </cell>
        </row>
        <row r="159">
          <cell r="G159" t="str">
            <v>Axe 8 - Offre médicale</v>
          </cell>
          <cell r="H159" t="str">
            <v>AFN MED</v>
          </cell>
          <cell r="I159" t="str">
            <v xml:space="preserve">Parcours manager : médical -A Mod 1 - Positionnement (en distanciel) </v>
          </cell>
          <cell r="J159" t="str">
            <v>CHU de Bordeaux et IEP</v>
          </cell>
          <cell r="K159" t="str">
            <v xml:space="preserve">45 min </v>
          </cell>
          <cell r="L159" t="str">
            <v>GR2</v>
          </cell>
          <cell r="M159" t="str">
            <v>En attente de dates</v>
          </cell>
          <cell r="N159" t="str">
            <v>Distanciel</v>
          </cell>
          <cell r="O159" t="str">
            <v>PLACES DISPONIBLES</v>
          </cell>
          <cell r="P159">
            <v>45884</v>
          </cell>
        </row>
        <row r="160">
          <cell r="G160" t="str">
            <v>Axe 8 - Offre médicale</v>
          </cell>
          <cell r="H160" t="str">
            <v>AFN MED</v>
          </cell>
          <cell r="I160" t="str">
            <v xml:space="preserve">Parcours manager : médical -A Mod 1 - Positionnement (en distanciel) </v>
          </cell>
          <cell r="J160" t="str">
            <v>CHU de Bordeaux et IEP</v>
          </cell>
          <cell r="K160" t="str">
            <v xml:space="preserve">45 min </v>
          </cell>
          <cell r="L160" t="str">
            <v>GR1</v>
          </cell>
          <cell r="M160" t="str">
            <v>En attente de dates</v>
          </cell>
          <cell r="N160" t="str">
            <v>Distanciel</v>
          </cell>
          <cell r="O160" t="str">
            <v>PLACES DISPONIBLES</v>
          </cell>
          <cell r="P160">
            <v>45698</v>
          </cell>
        </row>
        <row r="161">
          <cell r="G161" t="str">
            <v>Axe 8 - Offre médicale</v>
          </cell>
          <cell r="H161" t="str">
            <v>AFN MED</v>
          </cell>
          <cell r="I161" t="str">
            <v>Parcours manager : médical -A Mod 2 - Gouvernance hospitalière</v>
          </cell>
          <cell r="J161" t="str">
            <v>CHU de Bordeaux et IEP</v>
          </cell>
          <cell r="K161">
            <v>2</v>
          </cell>
          <cell r="L161" t="str">
            <v>GR1</v>
          </cell>
          <cell r="M161" t="str">
            <v>10-11 mars 2025</v>
          </cell>
          <cell r="N161" t="str">
            <v>Hôtel Holiday Inn Pessac</v>
          </cell>
          <cell r="O161" t="str">
            <v>PLACES DISPONIBLES</v>
          </cell>
          <cell r="P161">
            <v>45698</v>
          </cell>
        </row>
        <row r="162">
          <cell r="G162" t="str">
            <v>Axe 8 - Offre médicale</v>
          </cell>
          <cell r="H162" t="str">
            <v>AFN MED</v>
          </cell>
          <cell r="I162" t="str">
            <v>Parcours manager : médical -A Mod 2 - Gouvernance hospitalière</v>
          </cell>
          <cell r="J162" t="str">
            <v>CHU de Bordeaux et IEP</v>
          </cell>
          <cell r="K162">
            <v>2</v>
          </cell>
          <cell r="L162" t="str">
            <v>GR2</v>
          </cell>
          <cell r="M162" t="str">
            <v>15-16 septembre 2025</v>
          </cell>
          <cell r="N162" t="str">
            <v>A déterminer</v>
          </cell>
          <cell r="O162" t="str">
            <v>PLACES DISPONIBLES</v>
          </cell>
          <cell r="P162">
            <v>45884</v>
          </cell>
        </row>
        <row r="163">
          <cell r="G163" t="str">
            <v>Axe 8 - Offre médicale</v>
          </cell>
          <cell r="H163" t="str">
            <v>AFN MED</v>
          </cell>
          <cell r="I163" t="str">
            <v xml:space="preserve">Parcours manager : médical - A Mod 3 Comprendre le rôle et place du manager </v>
          </cell>
          <cell r="J163" t="str">
            <v>CHU de Bordeaux et IEP</v>
          </cell>
          <cell r="K163">
            <v>4</v>
          </cell>
          <cell r="L163" t="str">
            <v>GR1</v>
          </cell>
          <cell r="M163" t="str">
            <v>27- 28 mars et 10-11 avril 2025</v>
          </cell>
          <cell r="N163" t="str">
            <v>Hôtel Holiday Inn Pessac</v>
          </cell>
          <cell r="O163" t="str">
            <v>PLACES DISPONIBLES</v>
          </cell>
          <cell r="P163">
            <v>45698</v>
          </cell>
        </row>
        <row r="164">
          <cell r="G164" t="str">
            <v>Axe 8 - Offre médicale</v>
          </cell>
          <cell r="H164" t="str">
            <v>AFN MED</v>
          </cell>
          <cell r="I164" t="str">
            <v xml:space="preserve">Parcours manager : médical - A Mod 3 Comprendre le rôle et place du manager </v>
          </cell>
          <cell r="J164" t="str">
            <v>CHU de Bordeaux et IEP</v>
          </cell>
          <cell r="K164">
            <v>4</v>
          </cell>
          <cell r="L164" t="str">
            <v>GR2</v>
          </cell>
          <cell r="M164" t="str">
            <v xml:space="preserve">16-17 octobre et 3-4 novembre 2025 </v>
          </cell>
          <cell r="N164" t="str">
            <v>A déterminer</v>
          </cell>
          <cell r="O164" t="str">
            <v>PLACES DISPONIBLES</v>
          </cell>
          <cell r="P164">
            <v>45884</v>
          </cell>
        </row>
        <row r="165">
          <cell r="G165" t="str">
            <v>Axe 8 - Offre médicale</v>
          </cell>
          <cell r="H165" t="str">
            <v>AFN MED</v>
          </cell>
          <cell r="I165" t="str">
            <v>Parcours manager : médical - A Mod 4 Apprendre à anticiper et gérer les conflits</v>
          </cell>
          <cell r="J165" t="str">
            <v>CHU de Bordeaux et IEP</v>
          </cell>
          <cell r="K165">
            <v>2</v>
          </cell>
          <cell r="L165" t="str">
            <v>GR1</v>
          </cell>
          <cell r="M165" t="str">
            <v>3- 4 juin 2025</v>
          </cell>
          <cell r="N165" t="str">
            <v>Hôtel Holiday Inn Pessac</v>
          </cell>
          <cell r="O165" t="str">
            <v>PLACES DISPONIBLES</v>
          </cell>
          <cell r="P165">
            <v>45698</v>
          </cell>
        </row>
        <row r="166">
          <cell r="G166" t="str">
            <v>Axe 8 - Offre médicale</v>
          </cell>
          <cell r="H166" t="str">
            <v>AFN MED</v>
          </cell>
          <cell r="I166" t="str">
            <v>Parcours manager : médical - A Mod 4 Apprendre à anticiper et gérer les conflits</v>
          </cell>
          <cell r="J166" t="str">
            <v>CHU de Bordeaux et IEP</v>
          </cell>
          <cell r="K166">
            <v>2</v>
          </cell>
          <cell r="L166" t="str">
            <v>GR2</v>
          </cell>
          <cell r="M166" t="str">
            <v xml:space="preserve">25-26 novembre 2025 </v>
          </cell>
          <cell r="N166" t="str">
            <v>A déterminer</v>
          </cell>
          <cell r="O166" t="str">
            <v>PLACES DISPONIBLES</v>
          </cell>
          <cell r="P166">
            <v>45884</v>
          </cell>
        </row>
        <row r="167">
          <cell r="G167" t="str">
            <v>Axe 8 - Offre médicale</v>
          </cell>
          <cell r="H167" t="str">
            <v>AFN MED</v>
          </cell>
          <cell r="I167" t="str">
            <v>Parcours manager : médical -A Mod 5 - Identifier les leviers pour QVCT et identifier RPS</v>
          </cell>
          <cell r="J167" t="str">
            <v>CHU de Bordeaux et IEP</v>
          </cell>
          <cell r="K167">
            <v>2</v>
          </cell>
          <cell r="L167" t="str">
            <v>GR1</v>
          </cell>
          <cell r="M167" t="str">
            <v>25- 26 juin 2025</v>
          </cell>
          <cell r="N167" t="str">
            <v>Hôtel Holiday Inn Pessac</v>
          </cell>
          <cell r="O167" t="str">
            <v>PLACES DISPONIBLES</v>
          </cell>
          <cell r="P167">
            <v>45698</v>
          </cell>
        </row>
        <row r="168">
          <cell r="G168" t="str">
            <v>Axe 8 - Offre médicale</v>
          </cell>
          <cell r="H168" t="str">
            <v>AFN MED</v>
          </cell>
          <cell r="I168" t="str">
            <v>Parcours manager : médical -A Mod 5 - Identifier les leviers pour QVCT et identifier RPS</v>
          </cell>
          <cell r="J168" t="str">
            <v>CHU de Bordeaux et IEP</v>
          </cell>
          <cell r="K168">
            <v>2</v>
          </cell>
          <cell r="L168" t="str">
            <v>GR2</v>
          </cell>
          <cell r="M168" t="str">
            <v>17-18 décembre 2025</v>
          </cell>
          <cell r="N168" t="str">
            <v>A déterminer</v>
          </cell>
          <cell r="O168" t="str">
            <v>PLACES DISPONIBLES</v>
          </cell>
          <cell r="P168">
            <v>45884</v>
          </cell>
        </row>
        <row r="170">
          <cell r="G170" t="str">
            <v>Axe 8 - Offre médicale</v>
          </cell>
          <cell r="H170" t="str">
            <v>AFN MED</v>
          </cell>
          <cell r="I170" t="str">
            <v>Parcours manager : médical -A Mod 6 - Les hôpitaux, acteurs de et avec les territoires</v>
          </cell>
          <cell r="J170" t="str">
            <v>CHU de Bordeaux et IEP</v>
          </cell>
          <cell r="K170">
            <v>2</v>
          </cell>
          <cell r="L170" t="str">
            <v>2024-GR2</v>
          </cell>
          <cell r="M170" t="str">
            <v>1-2 avril 2025</v>
          </cell>
          <cell r="N170" t="str">
            <v>A déterminer</v>
          </cell>
          <cell r="O170" t="str">
            <v>FERME</v>
          </cell>
          <cell r="P170">
            <v>45726</v>
          </cell>
        </row>
        <row r="171">
          <cell r="G171" t="str">
            <v>Axe 8 - Offre médicale</v>
          </cell>
          <cell r="H171" t="str">
            <v>AFN MED</v>
          </cell>
          <cell r="I171" t="str">
            <v>Parcours manager : médical -A Mod 6 - Les hôpitaux, acteurs de et avec les territoires</v>
          </cell>
          <cell r="J171" t="str">
            <v>CHU de Bordeaux et IEP</v>
          </cell>
          <cell r="K171">
            <v>2</v>
          </cell>
          <cell r="O171" t="str">
            <v>ATTENTE DE PLANIFICATION</v>
          </cell>
        </row>
        <row r="172">
          <cell r="G172" t="str">
            <v>Axe 5 - Services support : Administratif/Logistique/ Technique</v>
          </cell>
          <cell r="H172" t="str">
            <v>AFR</v>
          </cell>
          <cell r="I172" t="str">
            <v>Parcours modulaire Responsables et Chargés de formation : 
Module 1 : prendre ses fonctions de responsable et chargé de formation continue</v>
          </cell>
          <cell r="J172" t="str">
            <v>ACHAT EN  COURS</v>
          </cell>
          <cell r="K172" t="str">
            <v>ACHAT EN  COURS</v>
          </cell>
          <cell r="L172" t="str">
            <v>GR1</v>
          </cell>
          <cell r="M172" t="str">
            <v>ACHAT EN COURS</v>
          </cell>
          <cell r="O172" t="str">
            <v>ATTENTE DE PLANIFICATION</v>
          </cell>
          <cell r="P172" t="str">
            <v/>
          </cell>
        </row>
        <row r="173">
          <cell r="G173" t="str">
            <v>Axe 5 - Services support : Administratif/Logistique/ Technique</v>
          </cell>
          <cell r="H173" t="str">
            <v>AFR</v>
          </cell>
          <cell r="I173" t="str">
            <v>Parcours modulaire Responsables et Chargés de formation :
Module 2 : construire la politique de formation et les parcours professionnels</v>
          </cell>
          <cell r="J173" t="str">
            <v>ACHAT EN  COURS</v>
          </cell>
          <cell r="K173" t="str">
            <v>ACHAT EN  COURS</v>
          </cell>
          <cell r="L173" t="str">
            <v>GR1</v>
          </cell>
          <cell r="M173" t="str">
            <v>ACHAT EN COURS</v>
          </cell>
          <cell r="O173" t="str">
            <v>ATTENTE DE PLANIFICATION</v>
          </cell>
          <cell r="P173" t="str">
            <v/>
          </cell>
        </row>
        <row r="174">
          <cell r="G174" t="str">
            <v>Axe 5 - Services support : Administratif/Logistique/ Technique</v>
          </cell>
          <cell r="H174" t="str">
            <v>AFR</v>
          </cell>
          <cell r="I174" t="str">
            <v>Parcours modulaire Responsables et Chargés de formation : 
Module 3 : élaborer le plan de formation</v>
          </cell>
          <cell r="J174" t="str">
            <v>ACHAT EN  COURS</v>
          </cell>
          <cell r="K174" t="str">
            <v>ACHAT EN  COURS</v>
          </cell>
          <cell r="L174" t="str">
            <v>GR1</v>
          </cell>
          <cell r="M174" t="str">
            <v>ACHAT EN COURS</v>
          </cell>
          <cell r="O174" t="str">
            <v>ATTENTE DE PLANIFICATION</v>
          </cell>
          <cell r="P174" t="str">
            <v/>
          </cell>
        </row>
        <row r="175">
          <cell r="G175" t="str">
            <v>Axe 5 - Services support : Administratif/Logistique/ Technique</v>
          </cell>
          <cell r="H175" t="str">
            <v>AFR</v>
          </cell>
          <cell r="I175" t="str">
            <v>Parcours modulaire Responsables et Chargés de formation :
Module 4 : acheter la formation et optimiser son budget</v>
          </cell>
          <cell r="J175" t="str">
            <v>ACHAT EN  COURS</v>
          </cell>
          <cell r="K175" t="str">
            <v>ACHAT EN  COURS</v>
          </cell>
          <cell r="L175" t="str">
            <v>GR1</v>
          </cell>
          <cell r="M175" t="str">
            <v>ACHAT EN COURS</v>
          </cell>
          <cell r="O175" t="str">
            <v>ATTENTE DE PLANIFICATION</v>
          </cell>
          <cell r="P175" t="str">
            <v/>
          </cell>
        </row>
        <row r="176">
          <cell r="G176" t="str">
            <v>Axe 5 - Services support : Administratif/Logistique/ Technique</v>
          </cell>
          <cell r="H176" t="str">
            <v>AFR</v>
          </cell>
          <cell r="I176" t="str">
            <v>Parcours modulaire Responsables et Chargés de formation :
Module 5 : évaluer des actions de formation : démarche et outils</v>
          </cell>
          <cell r="J176" t="str">
            <v>ACHAT EN  COURS</v>
          </cell>
          <cell r="K176" t="str">
            <v>ACHAT EN  COURS</v>
          </cell>
          <cell r="L176" t="str">
            <v>GR1</v>
          </cell>
          <cell r="M176" t="str">
            <v>ACHAT EN COURS</v>
          </cell>
          <cell r="O176" t="str">
            <v>ATTENTE DE PLANIFICATION</v>
          </cell>
          <cell r="P176" t="str">
            <v/>
          </cell>
        </row>
        <row r="177">
          <cell r="G177" t="str">
            <v>Axe 5 - Services support : Administratif/Logistique/ Technique</v>
          </cell>
          <cell r="H177" t="str">
            <v>AFN_QVT</v>
          </cell>
          <cell r="I177" t="str">
            <v>Elaboration du document unique et du PAPRIPACT</v>
          </cell>
          <cell r="J177" t="str">
            <v>JLO</v>
          </cell>
          <cell r="K177">
            <v>3</v>
          </cell>
          <cell r="L177" t="str">
            <v>GR1</v>
          </cell>
          <cell r="M177" t="str">
            <v>26/06 + 11/09 + 6/11 2025</v>
          </cell>
          <cell r="N177" t="str">
            <v>A déterminer</v>
          </cell>
          <cell r="O177" t="str">
            <v>PLACES DISPONIBLES</v>
          </cell>
          <cell r="P177" t="str">
            <v>15/03/25</v>
          </cell>
        </row>
        <row r="178">
          <cell r="G178" t="str">
            <v>Axe 5 - Services support : Administratif/Logistique/ Technique</v>
          </cell>
          <cell r="H178" t="str">
            <v>AFR_DDR</v>
          </cell>
          <cell r="I178" t="str">
            <v>Achat éco-responsables -M2- Acheteurs et prescripteurs /sanitaire</v>
          </cell>
          <cell r="J178" t="str">
            <v>CKS</v>
          </cell>
          <cell r="K178">
            <v>3</v>
          </cell>
          <cell r="L178" t="str">
            <v>GR1</v>
          </cell>
          <cell r="M178" t="str">
            <v>En attente de dates</v>
          </cell>
          <cell r="O178" t="str">
            <v>ATTENTE DE PLANIFICATION</v>
          </cell>
          <cell r="P178" t="str">
            <v/>
          </cell>
        </row>
        <row r="179">
          <cell r="G179" t="str">
            <v>Axe 5 - Services support : Administratif/Logistique/ Technique</v>
          </cell>
          <cell r="H179" t="str">
            <v>AFR_DDR</v>
          </cell>
          <cell r="I179" t="str">
            <v>Achat éco-responsables -M1 bis - Public Directeurs des achats / ESMS</v>
          </cell>
          <cell r="J179" t="str">
            <v>CKS</v>
          </cell>
          <cell r="K179">
            <v>2</v>
          </cell>
          <cell r="L179" t="str">
            <v>GR1</v>
          </cell>
          <cell r="M179" t="str">
            <v>En attente de dates</v>
          </cell>
          <cell r="O179" t="str">
            <v>ATTENTE DE PLANIFICATION</v>
          </cell>
          <cell r="P179" t="str">
            <v/>
          </cell>
        </row>
        <row r="181">
          <cell r="G181" t="str">
            <v>Axe 7 - Offre managériale</v>
          </cell>
          <cell r="H181" t="str">
            <v>AFC_Egal Pro</v>
          </cell>
          <cell r="I181" t="str">
            <v>Egalité professionnelle femmes et hommes, diversité -Formation des agent(e)s en situation d’encadrement intermédiaire (1/2 j)</v>
          </cell>
          <cell r="J181" t="str">
            <v>ITAQUE</v>
          </cell>
          <cell r="K181">
            <v>0.5</v>
          </cell>
          <cell r="L181" t="str">
            <v>GR1</v>
          </cell>
          <cell r="M181" t="str">
            <v>En attente de dates</v>
          </cell>
          <cell r="O181" t="str">
            <v>ATTENTE DE PLANIFICATION</v>
          </cell>
          <cell r="P181" t="str">
            <v/>
          </cell>
        </row>
        <row r="182">
          <cell r="G182" t="str">
            <v>Axe 5 - Services support : Administratif/Logistique/ Technique</v>
          </cell>
          <cell r="H182" t="str">
            <v>AFR_4C</v>
          </cell>
          <cell r="I182" t="str">
            <v>Webinaire de sensibilisation - Compétences clés - de quoi parle-t-on ?</v>
          </cell>
          <cell r="J182" t="str">
            <v>RETRAVAILLER SUD OUEST</v>
          </cell>
          <cell r="K182" t="str">
            <v>2H</v>
          </cell>
          <cell r="L182" t="str">
            <v>GR1</v>
          </cell>
          <cell r="M182" t="str">
            <v>17/04 - après midi</v>
          </cell>
          <cell r="N182" t="str">
            <v>Distanciel</v>
          </cell>
          <cell r="P182">
            <v>45672</v>
          </cell>
        </row>
        <row r="183">
          <cell r="G183" t="str">
            <v>Axe 6 - Compétences transversales</v>
          </cell>
          <cell r="H183" t="str">
            <v>AFR_4C</v>
          </cell>
          <cell r="I183" t="str">
            <v>Parcours sur mesure de formation aux compétences clés/compétences de base</v>
          </cell>
          <cell r="J183" t="str">
            <v>RETRAVAILLER SUD OUEST</v>
          </cell>
          <cell r="K183">
            <v>0</v>
          </cell>
          <cell r="L183" t="str">
            <v>GR1</v>
          </cell>
          <cell r="M183" t="str">
            <v>ACHAT EN COURS</v>
          </cell>
          <cell r="O183" t="str">
            <v>ATTENTE DE PLANIFICATION</v>
          </cell>
          <cell r="P183" t="str">
            <v/>
          </cell>
        </row>
        <row r="184">
          <cell r="G184" t="str">
            <v>Axe 8 - Offre médicale</v>
          </cell>
          <cell r="H184" t="str">
            <v>AFN MED</v>
          </cell>
          <cell r="I184" t="str">
            <v>Module 1 - Vie professionnelle</v>
          </cell>
          <cell r="J184" t="str">
            <v>Choix ADOPALE (ou ANTIDOTE ou FORMAVENIR)</v>
          </cell>
          <cell r="K184">
            <v>2</v>
          </cell>
          <cell r="L184" t="str">
            <v>GR1</v>
          </cell>
          <cell r="M184" t="str">
            <v>2-3 juin 2025</v>
          </cell>
          <cell r="N184" t="str">
            <v>A déterminer</v>
          </cell>
          <cell r="O184" t="str">
            <v>PLACES DISPONIBLES</v>
          </cell>
          <cell r="P184">
            <v>45765</v>
          </cell>
        </row>
        <row r="185">
          <cell r="G185" t="str">
            <v>Axe 8 - Offre médicale</v>
          </cell>
          <cell r="H185" t="str">
            <v>AFN MED</v>
          </cell>
          <cell r="I185" t="str">
            <v>Module 2 - prévention et gestion des conflits</v>
          </cell>
          <cell r="J185" t="str">
            <v>Choix ADOPALE (ou ANTIDOTE ou FORMAVENIR)</v>
          </cell>
          <cell r="K185">
            <v>1</v>
          </cell>
          <cell r="L185" t="str">
            <v>GR1</v>
          </cell>
          <cell r="M185">
            <v>45764</v>
          </cell>
          <cell r="N185" t="str">
            <v>ANFH Pessac</v>
          </cell>
          <cell r="O185" t="str">
            <v>PLACES DISPONIBLES</v>
          </cell>
          <cell r="P185">
            <v>45716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9"/>
  <sheetViews>
    <sheetView showGridLines="0" tabSelected="1" workbookViewId="0">
      <pane xSplit="1" ySplit="5" topLeftCell="B144" activePane="bottomRight" state="frozen"/>
      <selection pane="topRight" activeCell="B1" sqref="B1"/>
      <selection pane="bottomLeft" activeCell="A6" sqref="A6"/>
      <selection pane="bottomRight" activeCell="A150" sqref="A150:XFD171"/>
    </sheetView>
  </sheetViews>
  <sheetFormatPr baseColWidth="10" defaultColWidth="9.109375" defaultRowHeight="14.4" x14ac:dyDescent="0.3"/>
  <cols>
    <col min="1" max="1" width="2.6640625" customWidth="1"/>
    <col min="2" max="2" width="32.6640625" customWidth="1"/>
    <col min="3" max="3" width="10.5546875" customWidth="1"/>
    <col min="4" max="4" width="35.5546875" style="24" customWidth="1"/>
    <col min="5" max="5" width="31.33203125" customWidth="1"/>
    <col min="6" max="6" width="11.44140625" style="15" customWidth="1"/>
    <col min="7" max="7" width="12.44140625" style="20" customWidth="1"/>
    <col min="8" max="8" width="19.88671875" style="31" customWidth="1"/>
    <col min="9" max="9" width="22.88671875" style="24" customWidth="1"/>
    <col min="10" max="10" width="17.109375" style="25" bestFit="1" customWidth="1"/>
    <col min="11" max="11" width="12.5546875" customWidth="1"/>
  </cols>
  <sheetData>
    <row r="2" spans="2:11" ht="28.2" x14ac:dyDescent="0.3">
      <c r="D2" s="2" t="s">
        <v>0</v>
      </c>
      <c r="E2" s="2"/>
      <c r="F2" s="14"/>
      <c r="G2" s="19"/>
      <c r="H2" s="30"/>
    </row>
    <row r="4" spans="2:11" x14ac:dyDescent="0.3">
      <c r="B4" t="s">
        <v>12</v>
      </c>
    </row>
    <row r="5" spans="2:11" s="1" customFormat="1" ht="28.8" x14ac:dyDescent="0.3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11</v>
      </c>
      <c r="H5" s="32" t="s">
        <v>6</v>
      </c>
      <c r="I5" s="3" t="s">
        <v>7</v>
      </c>
      <c r="J5" s="8" t="s">
        <v>8</v>
      </c>
      <c r="K5" s="8" t="s">
        <v>9</v>
      </c>
    </row>
    <row r="6" spans="2:11" s="7" customFormat="1" ht="36" customHeight="1" x14ac:dyDescent="0.25">
      <c r="B6" s="26" t="str">
        <f>'[1]SUIVI GROUPES PAR 2025'!G4</f>
        <v>Axe 7 - Offre managériale</v>
      </c>
      <c r="C6" s="10" t="str">
        <f>'[1]SUIVI GROUPES PAR 2025'!H4</f>
        <v>AFC</v>
      </c>
      <c r="D6" s="26" t="str">
        <f>'[1]SUIVI GROUPES PAR 2025'!I4</f>
        <v>Parcours modulaire encadrant :module 6- gestion et conduite de projet</v>
      </c>
      <c r="E6" s="10" t="str">
        <f>'[1]SUIVI GROUPES PAR 2025'!J4</f>
        <v>GRIEPS</v>
      </c>
      <c r="F6" s="23">
        <f>'[1]SUIVI GROUPES PAR 2025'!K4</f>
        <v>3</v>
      </c>
      <c r="G6" s="22" t="str">
        <f>'[1]SUIVI GROUPES PAR 2025'!L4</f>
        <v>GR2</v>
      </c>
      <c r="H6" s="33" t="str">
        <f>'[1]SUIVI GROUPES PAR 2025'!M4</f>
        <v>8-9-10 décembre 2025</v>
      </c>
      <c r="I6" s="26" t="str">
        <f>'[1]SUIVI GROUPES PAR 2025'!N4</f>
        <v>ANFH Pessac</v>
      </c>
      <c r="J6" s="27" t="str">
        <f ca="1">'[1]SUIVI GROUPES PAR 2025'!O4</f>
        <v>PLACES DISPONIBLES</v>
      </c>
      <c r="K6" s="13" t="str">
        <f>'[1]SUIVI GROUPES PAR 2025'!P4</f>
        <v>15/09/25</v>
      </c>
    </row>
    <row r="7" spans="2:11" s="7" customFormat="1" ht="12" x14ac:dyDescent="0.3">
      <c r="B7" s="5" t="str">
        <f>'[1]SUIVI GROUPES PAR 2025'!G5</f>
        <v>Axe 6 - Compétences transversales</v>
      </c>
      <c r="C7" s="5" t="str">
        <f>'[1]SUIVI GROUPES PAR 2025'!H5</f>
        <v>AFR</v>
      </c>
      <c r="D7" s="5" t="str">
        <f>'[1]SUIVI GROUPES PAR 2025'!I5</f>
        <v>Mobiliser l’humour en situation professionnelle</v>
      </c>
      <c r="E7" s="5" t="str">
        <f>'[1]SUIVI GROUPES PAR 2025'!J5</f>
        <v>NONAKA CONSEIL</v>
      </c>
      <c r="F7" s="16">
        <f>'[1]SUIVI GROUPES PAR 2025'!K5</f>
        <v>3</v>
      </c>
      <c r="G7" s="21" t="str">
        <f>'[1]SUIVI GROUPES PAR 2025'!L5</f>
        <v>GR1</v>
      </c>
      <c r="H7" s="28" t="str">
        <f>'[1]SUIVI GROUPES PAR 2025'!M5</f>
        <v>7-8-9 avril 2025</v>
      </c>
      <c r="I7" s="6" t="str">
        <f>'[1]SUIVI GROUPES PAR 2025'!N5</f>
        <v>ANFH Pessac</v>
      </c>
      <c r="J7" s="9" t="str">
        <f ca="1">'[1]SUIVI GROUPES PAR 2025'!O5</f>
        <v>PLACES DISPONIBLES</v>
      </c>
      <c r="K7" s="12" t="str">
        <f>'[1]SUIVI GROUPES PAR 2025'!P5</f>
        <v>15/01/25</v>
      </c>
    </row>
    <row r="8" spans="2:11" s="7" customFormat="1" ht="12" x14ac:dyDescent="0.3">
      <c r="B8" s="5" t="str">
        <f>'[1]SUIVI GROUPES PAR 2025'!G6</f>
        <v>Axe 6 - Compétences transversales</v>
      </c>
      <c r="C8" s="5" t="str">
        <f>'[1]SUIVI GROUPES PAR 2025'!H6</f>
        <v>AFR</v>
      </c>
      <c r="D8" s="5" t="str">
        <f>'[1]SUIVI GROUPES PAR 2025'!I6</f>
        <v>Mobiliser l’humour en situation professionnelle</v>
      </c>
      <c r="E8" s="5" t="str">
        <f>'[1]SUIVI GROUPES PAR 2025'!J6</f>
        <v>NONAKA CONSEIL</v>
      </c>
      <c r="F8" s="16">
        <f>'[1]SUIVI GROUPES PAR 2025'!K6</f>
        <v>3</v>
      </c>
      <c r="G8" s="21" t="str">
        <f>'[1]SUIVI GROUPES PAR 2025'!L6</f>
        <v>GR2</v>
      </c>
      <c r="H8" s="28" t="str">
        <f>'[1]SUIVI GROUPES PAR 2025'!M6</f>
        <v>12-13-14 mai 2025</v>
      </c>
      <c r="I8" s="6" t="str">
        <f>'[1]SUIVI GROUPES PAR 2025'!N6</f>
        <v xml:space="preserve">Hôtel Périgueux </v>
      </c>
      <c r="J8" s="9" t="str">
        <f ca="1">'[1]SUIVI GROUPES PAR 2025'!O6</f>
        <v>PLACES DISPONIBLES</v>
      </c>
      <c r="K8" s="12">
        <f>'[1]SUIVI GROUPES PAR 2025'!P6</f>
        <v>45728</v>
      </c>
    </row>
    <row r="9" spans="2:11" s="7" customFormat="1" ht="24" x14ac:dyDescent="0.3">
      <c r="B9" s="5" t="str">
        <f>'[1]SUIVI GROUPES PAR 2025'!G7</f>
        <v>Axe 6 - Compétences transversales</v>
      </c>
      <c r="C9" s="5" t="str">
        <f>'[1]SUIVI GROUPES PAR 2025'!H7</f>
        <v>AFR</v>
      </c>
      <c r="D9" s="5" t="str">
        <f>'[1]SUIVI GROUPES PAR 2025'!I7</f>
        <v>Mobiliser l’humour en situation professionnelle</v>
      </c>
      <c r="E9" s="5" t="str">
        <f>'[1]SUIVI GROUPES PAR 2025'!J7</f>
        <v>NONAKA CONSEIL</v>
      </c>
      <c r="F9" s="16">
        <f>'[1]SUIVI GROUPES PAR 2025'!K7</f>
        <v>3</v>
      </c>
      <c r="G9" s="21" t="str">
        <f>'[1]SUIVI GROUPES PAR 2025'!L7</f>
        <v>GR3</v>
      </c>
      <c r="H9" s="28" t="str">
        <f>'[1]SUIVI GROUPES PAR 2025'!M7</f>
        <v>En attente de dates</v>
      </c>
      <c r="I9" s="6" t="str">
        <f>'[1]SUIVI GROUPES PAR 2025'!N7</f>
        <v>Hôtel Villeneuve sur lot</v>
      </c>
      <c r="J9" s="9" t="str">
        <f>'[1]SUIVI GROUPES PAR 2025'!O7</f>
        <v>ATTENTE DE PLANIFICATION</v>
      </c>
      <c r="K9" s="12" t="str">
        <f>'[1]SUIVI GROUPES PAR 2025'!P7</f>
        <v/>
      </c>
    </row>
    <row r="10" spans="2:11" s="7" customFormat="1" ht="24" x14ac:dyDescent="0.3">
      <c r="B10" s="5" t="str">
        <f>'[1]SUIVI GROUPES PAR 2025'!G8</f>
        <v>Axe 6 - Compétences transversales</v>
      </c>
      <c r="C10" s="5" t="str">
        <f>'[1]SUIVI GROUPES PAR 2025'!H8</f>
        <v>AFR</v>
      </c>
      <c r="D10" s="5" t="str">
        <f>'[1]SUIVI GROUPES PAR 2025'!I8</f>
        <v>Mobiliser l’humour en situation professionnelle</v>
      </c>
      <c r="E10" s="5" t="str">
        <f>'[1]SUIVI GROUPES PAR 2025'!J8</f>
        <v>NONAKA CONSEIL</v>
      </c>
      <c r="F10" s="16">
        <f>'[1]SUIVI GROUPES PAR 2025'!K8</f>
        <v>3</v>
      </c>
      <c r="G10" s="21" t="str">
        <f>'[1]SUIVI GROUPES PAR 2025'!L8</f>
        <v>GR4</v>
      </c>
      <c r="H10" s="28" t="str">
        <f>'[1]SUIVI GROUPES PAR 2025'!M8</f>
        <v>En attente de dates</v>
      </c>
      <c r="I10" s="6" t="str">
        <f>'[1]SUIVI GROUPES PAR 2025'!N8</f>
        <v>Hôtel Dax</v>
      </c>
      <c r="J10" s="9" t="str">
        <f>'[1]SUIVI GROUPES PAR 2025'!O8</f>
        <v>ATTENTE DE PLANIFICATION</v>
      </c>
      <c r="K10" s="12" t="str">
        <f>'[1]SUIVI GROUPES PAR 2025'!P8</f>
        <v/>
      </c>
    </row>
    <row r="11" spans="2:11" s="7" customFormat="1" ht="36" x14ac:dyDescent="0.3">
      <c r="B11" s="5" t="str">
        <f>'[1]SUIVI GROUPES PAR 2025'!G10</f>
        <v>Axe 6 - Compétences transversales</v>
      </c>
      <c r="C11" s="5" t="str">
        <f>'[1]SUIVI GROUPES PAR 2025'!H10</f>
        <v>AFR</v>
      </c>
      <c r="D11" s="5" t="str">
        <f>'[1]SUIVI GROUPES PAR 2025'!I10</f>
        <v xml:space="preserve"> Communiquer avec bienveillance en utilisant des techniques de la communication non violente (CNV)</v>
      </c>
      <c r="E11" s="5" t="str">
        <f>'[1]SUIVI GROUPES PAR 2025'!J10</f>
        <v>NONAKA</v>
      </c>
      <c r="F11" s="16">
        <f>'[1]SUIVI GROUPES PAR 2025'!K10</f>
        <v>3</v>
      </c>
      <c r="G11" s="21" t="str">
        <f>'[1]SUIVI GROUPES PAR 2025'!L10</f>
        <v>GR1</v>
      </c>
      <c r="H11" s="28" t="str">
        <f>'[1]SUIVI GROUPES PAR 2025'!M10</f>
        <v>15-16-17 octobre 2025</v>
      </c>
      <c r="I11" s="6" t="str">
        <f>'[1]SUIVI GROUPES PAR 2025'!N10</f>
        <v>A déterminer</v>
      </c>
      <c r="J11" s="9" t="str">
        <f ca="1">'[1]SUIVI GROUPES PAR 2025'!O10</f>
        <v>PLACES DISPONIBLES</v>
      </c>
      <c r="K11" s="12">
        <f>'[1]SUIVI GROUPES PAR 2025'!P10</f>
        <v>45853</v>
      </c>
    </row>
    <row r="12" spans="2:11" s="7" customFormat="1" ht="24" x14ac:dyDescent="0.3">
      <c r="B12" s="5" t="str">
        <f>'[1]SUIVI GROUPES PAR 2025'!G12</f>
        <v>Axe 2 - Accompagnement et soins des usagers - Tout usager et secteur sanitaire</v>
      </c>
      <c r="C12" s="5" t="str">
        <f>'[1]SUIVI GROUPES PAR 2025'!H12</f>
        <v>AFR</v>
      </c>
      <c r="D12" s="5" t="str">
        <f>'[1]SUIVI GROUPES PAR 2025'!I12</f>
        <v>Prise en charge de patients d'une autre culture</v>
      </c>
      <c r="E12" s="5" t="str">
        <f>'[1]SUIVI GROUPES PAR 2025'!J12</f>
        <v>FORMAVENIR</v>
      </c>
      <c r="F12" s="16">
        <f>'[1]SUIVI GROUPES PAR 2025'!K12</f>
        <v>3</v>
      </c>
      <c r="G12" s="21" t="str">
        <f>'[1]SUIVI GROUPES PAR 2025'!L12</f>
        <v>GR1</v>
      </c>
      <c r="H12" s="28" t="str">
        <f>'[1]SUIVI GROUPES PAR 2025'!M12</f>
        <v>23 au 25 juin 2025</v>
      </c>
      <c r="I12" s="6" t="str">
        <f>'[1]SUIVI GROUPES PAR 2025'!N12</f>
        <v>A déterminer</v>
      </c>
      <c r="J12" s="9" t="str">
        <f ca="1">'[1]SUIVI GROUPES PAR 2025'!O12</f>
        <v>PLACES DISPONIBLES</v>
      </c>
      <c r="K12" s="12" t="str">
        <f>'[1]SUIVI GROUPES PAR 2025'!P12</f>
        <v>15/03/25</v>
      </c>
    </row>
    <row r="13" spans="2:11" s="7" customFormat="1" ht="36" x14ac:dyDescent="0.3">
      <c r="B13" s="5" t="str">
        <f>'[1]SUIVI GROUPES PAR 2025'!G13</f>
        <v>Axe 3 - Accompagnement et soins des usagers - Secteur personnes âgées</v>
      </c>
      <c r="C13" s="5" t="str">
        <f>'[1]SUIVI GROUPES PAR 2025'!H13</f>
        <v>AFC</v>
      </c>
      <c r="D13" s="5" t="str">
        <f>'[1]SUIVI GROUPES PAR 2025'!I13</f>
        <v>Parcours "les fondamentaux de la prise en soins des PA"-De la connaissance et bonne utilisation de la grille AGGIR en USLD et en EHPAD</v>
      </c>
      <c r="E13" s="5" t="str">
        <f>'[1]SUIVI GROUPES PAR 2025'!J13</f>
        <v>ACHAT EN  COURS</v>
      </c>
      <c r="F13" s="16" t="str">
        <f>'[1]SUIVI GROUPES PAR 2025'!K13</f>
        <v>ACHAT EN  COURS</v>
      </c>
      <c r="G13" s="21" t="str">
        <f>'[1]SUIVI GROUPES PAR 2025'!L13</f>
        <v>GR1</v>
      </c>
      <c r="H13" s="28" t="str">
        <f>'[1]SUIVI GROUPES PAR 2025'!M13</f>
        <v>ACHAT EN COURS</v>
      </c>
      <c r="I13" s="6">
        <f>'[1]SUIVI GROUPES PAR 2025'!N13</f>
        <v>0</v>
      </c>
      <c r="J13" s="9" t="str">
        <f>'[1]SUIVI GROUPES PAR 2025'!O13</f>
        <v>ATTENTE DE PLANIFICATION</v>
      </c>
      <c r="K13" s="12" t="str">
        <f>'[1]SUIVI GROUPES PAR 2025'!P13</f>
        <v/>
      </c>
    </row>
    <row r="14" spans="2:11" s="7" customFormat="1" ht="24" x14ac:dyDescent="0.3">
      <c r="B14" s="5" t="str">
        <f>'[1]SUIVI GROUPES PAR 2025'!G14</f>
        <v>Axe 5 - Services support : Administratif/Logistique/ Technique</v>
      </c>
      <c r="C14" s="5" t="str">
        <f>'[1]SUIVI GROUPES PAR 2025'!H14</f>
        <v>AFR</v>
      </c>
      <c r="D14" s="5" t="str">
        <f>'[1]SUIVI GROUPES PAR 2025'!I14</f>
        <v>Prestation hôtelière Ehpad - Service des repas</v>
      </c>
      <c r="E14" s="5" t="str">
        <f>'[1]SUIVI GROUPES PAR 2025'!J14</f>
        <v>ACF (ou CEPFOR)</v>
      </c>
      <c r="F14" s="16">
        <f>'[1]SUIVI GROUPES PAR 2025'!K14</f>
        <v>2</v>
      </c>
      <c r="G14" s="21" t="str">
        <f>'[1]SUIVI GROUPES PAR 2025'!L14</f>
        <v>GR1</v>
      </c>
      <c r="H14" s="28" t="str">
        <f>'[1]SUIVI GROUPES PAR 2025'!M14</f>
        <v>19  au 20 novembre 2025</v>
      </c>
      <c r="I14" s="6" t="str">
        <f>'[1]SUIVI GROUPES PAR 2025'!N14</f>
        <v>ANFH Pessac</v>
      </c>
      <c r="J14" s="9" t="str">
        <f ca="1">'[1]SUIVI GROUPES PAR 2025'!O14</f>
        <v>PLACES DISPONIBLES</v>
      </c>
      <c r="K14" s="12" t="str">
        <f>'[1]SUIVI GROUPES PAR 2025'!P14</f>
        <v>15/08/25</v>
      </c>
    </row>
    <row r="15" spans="2:11" s="7" customFormat="1" ht="24" x14ac:dyDescent="0.3">
      <c r="B15" s="5" t="str">
        <f>'[1]SUIVI GROUPES PAR 2025'!G15</f>
        <v>Axe 5 - Services support : Administratif/Logistique/ Technique</v>
      </c>
      <c r="C15" s="5" t="str">
        <f>'[1]SUIVI GROUPES PAR 2025'!H15</f>
        <v>AFR</v>
      </c>
      <c r="D15" s="5" t="str">
        <f>'[1]SUIVI GROUPES PAR 2025'!I15</f>
        <v>Prestation hôtelière Ehpad - Service des repas</v>
      </c>
      <c r="E15" s="5" t="str">
        <f>'[1]SUIVI GROUPES PAR 2025'!J15</f>
        <v>ACF (ou CEPFOR)</v>
      </c>
      <c r="F15" s="16">
        <f>'[1]SUIVI GROUPES PAR 2025'!K15</f>
        <v>2</v>
      </c>
      <c r="G15" s="21" t="str">
        <f>'[1]SUIVI GROUPES PAR 2025'!L15</f>
        <v>GR4</v>
      </c>
      <c r="H15" s="28" t="str">
        <f>'[1]SUIVI GROUPES PAR 2025'!M15</f>
        <v>1-2 octobre 2025</v>
      </c>
      <c r="I15" s="6" t="str">
        <f>'[1]SUIVI GROUPES PAR 2025'!N15</f>
        <v>Bergerac</v>
      </c>
      <c r="J15" s="9" t="str">
        <f ca="1">'[1]SUIVI GROUPES PAR 2025'!O15</f>
        <v>PLACES DISPONIBLES</v>
      </c>
      <c r="K15" s="12">
        <f>'[1]SUIVI GROUPES PAR 2025'!P15</f>
        <v>45701</v>
      </c>
    </row>
    <row r="16" spans="2:11" s="7" customFormat="1" ht="36" customHeight="1" x14ac:dyDescent="0.3">
      <c r="B16" s="5" t="str">
        <f>'[1]SUIVI GROUPES PAR 2025'!G16</f>
        <v>Axe 5 - Services support : Administratif/Logistique/ Technique</v>
      </c>
      <c r="C16" s="5" t="str">
        <f>'[1]SUIVI GROUPES PAR 2025'!H16</f>
        <v>AFR</v>
      </c>
      <c r="D16" s="5" t="str">
        <f>'[1]SUIVI GROUPES PAR 2025'!I16</f>
        <v>Prestation hôtelière Ehpad - Service des repas</v>
      </c>
      <c r="E16" s="5" t="str">
        <f>'[1]SUIVI GROUPES PAR 2025'!J16</f>
        <v>ACF (ou CEPFOR)</v>
      </c>
      <c r="F16" s="16">
        <f>'[1]SUIVI GROUPES PAR 2025'!K16</f>
        <v>2</v>
      </c>
      <c r="G16" s="21" t="str">
        <f>'[1]SUIVI GROUPES PAR 2025'!L16</f>
        <v>GR3</v>
      </c>
      <c r="H16" s="28" t="str">
        <f>'[1]SUIVI GROUPES PAR 2025'!M16</f>
        <v>1-2 avril 2025</v>
      </c>
      <c r="I16" s="6" t="str">
        <f>'[1]SUIVI GROUPES PAR 2025'!N16</f>
        <v xml:space="preserve">Hôtel Périgueux </v>
      </c>
      <c r="J16" s="9" t="str">
        <f ca="1">'[1]SUIVI GROUPES PAR 2025'!O16</f>
        <v>PLACES DISPONIBLES</v>
      </c>
      <c r="K16" s="12">
        <f>'[1]SUIVI GROUPES PAR 2025'!P16</f>
        <v>45701</v>
      </c>
    </row>
    <row r="17" spans="2:11" s="7" customFormat="1" ht="24" customHeight="1" x14ac:dyDescent="0.3">
      <c r="B17" s="5" t="str">
        <f>'[1]SUIVI GROUPES PAR 2025'!G18</f>
        <v>Axe 5 - Services support : Administratif/Logistique/ Technique</v>
      </c>
      <c r="C17" s="5" t="str">
        <f>'[1]SUIVI GROUPES PAR 2025'!H18</f>
        <v>AFR</v>
      </c>
      <c r="D17" s="5" t="str">
        <f>'[1]SUIVI GROUPES PAR 2025'!I18</f>
        <v>Prestation hôtelière Ehpad - Fonction linge</v>
      </c>
      <c r="E17" s="5" t="str">
        <f>'[1]SUIVI GROUPES PAR 2025'!J18</f>
        <v>ALTAFORMA (ex advitam) (ou ACF)</v>
      </c>
      <c r="F17" s="16">
        <f>'[1]SUIVI GROUPES PAR 2025'!K18</f>
        <v>2</v>
      </c>
      <c r="G17" s="21" t="str">
        <f>'[1]SUIVI GROUPES PAR 2025'!L18</f>
        <v>GR1</v>
      </c>
      <c r="H17" s="28" t="str">
        <f>'[1]SUIVI GROUPES PAR 2025'!M18</f>
        <v xml:space="preserve">07 au 08 octobre 2025  </v>
      </c>
      <c r="I17" s="6" t="str">
        <f>'[1]SUIVI GROUPES PAR 2025'!N18</f>
        <v>A déterminer par organisme</v>
      </c>
      <c r="J17" s="9" t="str">
        <f ca="1">'[1]SUIVI GROUPES PAR 2025'!O18</f>
        <v>PLACES DISPONIBLES</v>
      </c>
      <c r="K17" s="12" t="str">
        <f>'[1]SUIVI GROUPES PAR 2025'!P18</f>
        <v>15/07/25</v>
      </c>
    </row>
    <row r="18" spans="2:11" s="7" customFormat="1" ht="24" customHeight="1" x14ac:dyDescent="0.3">
      <c r="B18" s="5" t="str">
        <f>'[1]SUIVI GROUPES PAR 2025'!G20</f>
        <v>Axe 1 - Evolution professionnelle</v>
      </c>
      <c r="C18" s="5" t="str">
        <f>'[1]SUIVI GROUPES PAR 2025'!H20</f>
        <v>AFR</v>
      </c>
      <c r="D18" s="5" t="str">
        <f>'[1]SUIVI GROUPES PAR 2025'!I20</f>
        <v>Formation Adaptation à l'Emploi - Adjoint des cadres hospitaliers</v>
      </c>
      <c r="E18" s="5" t="str">
        <f>'[1]SUIVI GROUPES PAR 2025'!J20</f>
        <v>CONVERGENCES</v>
      </c>
      <c r="F18" s="16">
        <f>'[1]SUIVI GROUPES PAR 2025'!K20</f>
        <v>22</v>
      </c>
      <c r="G18" s="21" t="str">
        <f>'[1]SUIVI GROUPES PAR 2025'!L20</f>
        <v>GR1</v>
      </c>
      <c r="H18" s="28" t="str">
        <f>'[1]SUIVI GROUPES PAR 2025'!M20</f>
        <v xml:space="preserve">Session 1 : 0 4 au 05 septembre 2025 
Session 2 : 10 au 11 septembre 2025 
Session 3 :  02 au 03 octobre 2025 
Session 4 : 16 au 17 octobre 2025 
Session 5 :  13 au 14 novembre 2025
Session 6 :  27 au 28 novembre 2025 
Session 7 : 4 au 5 décembre 2025 
Session 8 :  16 au 17 décembre 2025
Session 9 : 22 au 23 janvier 2026
Session 10 : 26 au 27 janvier 2026
Session 11 : 22 au 23 janvier 2026 </v>
      </c>
      <c r="I18" s="6" t="str">
        <f>'[1]SUIVI GROUPES PAR 2025'!N20</f>
        <v>Hôtel Holiday Inn Pessac</v>
      </c>
      <c r="J18" s="9" t="str">
        <f ca="1">'[1]SUIVI GROUPES PAR 2025'!O20</f>
        <v>PLACES DISPONIBLES</v>
      </c>
      <c r="K18" s="12" t="str">
        <f>'[1]SUIVI GROUPES PAR 2025'!P20</f>
        <v>15/06/25</v>
      </c>
    </row>
    <row r="19" spans="2:11" s="7" customFormat="1" ht="24" customHeight="1" x14ac:dyDescent="0.3">
      <c r="B19" s="5" t="str">
        <f>'[1]SUIVI GROUPES PAR 2025'!G22</f>
        <v>Axe 1 - Evolution professionnelle</v>
      </c>
      <c r="C19" s="5" t="str">
        <f>'[1]SUIVI GROUPES PAR 2025'!H22</f>
        <v>AFR</v>
      </c>
      <c r="D19" s="5" t="str">
        <f>'[1]SUIVI GROUPES PAR 2025'!I22</f>
        <v>Formation Adaptation à l'Emploi - Assistant Médico-Administratif</v>
      </c>
      <c r="E19" s="5" t="str">
        <f>'[1]SUIVI GROUPES PAR 2025'!J22</f>
        <v>CONVERGENCES</v>
      </c>
      <c r="F19" s="16">
        <f>'[1]SUIVI GROUPES PAR 2025'!K22</f>
        <v>13</v>
      </c>
      <c r="G19" s="21" t="str">
        <f>'[1]SUIVI GROUPES PAR 2025'!L22</f>
        <v>GR2</v>
      </c>
      <c r="H19" s="28" t="str">
        <f>'[1]SUIVI GROUPES PAR 2025'!M22</f>
        <v xml:space="preserve">Session 1  : 09 au 10 septembre 2025
Session 2 : 02 au 03 octobre 2025 
Session 3  : 07 au 08 octobre 2025
Session 4 : 10 octobre 2025
Session 6 : 06 au 07 novembre 2025
Session 7 : 24 au 25 novembre 2025
Session 8 :  02 au 03 décembre 2025
Session 9 : 12 au 13 janvier 2026 </v>
      </c>
      <c r="I19" s="6" t="str">
        <f>'[1]SUIVI GROUPES PAR 2025'!N22</f>
        <v>ANFH Pessac</v>
      </c>
      <c r="J19" s="9" t="str">
        <f ca="1">'[1]SUIVI GROUPES PAR 2025'!O22</f>
        <v>PLACES DISPONIBLES</v>
      </c>
      <c r="K19" s="12" t="str">
        <f>'[1]SUIVI GROUPES PAR 2025'!P22</f>
        <v>15/06/25</v>
      </c>
    </row>
    <row r="20" spans="2:11" s="7" customFormat="1" ht="24" customHeight="1" x14ac:dyDescent="0.3">
      <c r="B20" s="5" t="str">
        <f>'[1]SUIVI GROUPES PAR 2025'!G26</f>
        <v>Axe 6 - Compétences transversales</v>
      </c>
      <c r="C20" s="5" t="str">
        <f>'[1]SUIVI GROUPES PAR 2025'!H26</f>
        <v>AFR</v>
      </c>
      <c r="D20" s="5" t="str">
        <f>'[1]SUIVI GROUPES PAR 2025'!I26</f>
        <v>Statut du Fonctionnaire Hospitalier</v>
      </c>
      <c r="E20" s="5" t="str">
        <f>'[1]SUIVI GROUPES PAR 2025'!J26</f>
        <v>FORMAVENIR PERFORMANCES</v>
      </c>
      <c r="F20" s="16">
        <f>'[1]SUIVI GROUPES PAR 2025'!K26</f>
        <v>3</v>
      </c>
      <c r="G20" s="21" t="str">
        <f>'[1]SUIVI GROUPES PAR 2025'!L26</f>
        <v>GR2</v>
      </c>
      <c r="H20" s="28" t="str">
        <f>'[1]SUIVI GROUPES PAR 2025'!M26</f>
        <v>ACHAT EN COURS</v>
      </c>
      <c r="I20" s="6">
        <f>'[1]SUIVI GROUPES PAR 2025'!N26</f>
        <v>0</v>
      </c>
      <c r="J20" s="9" t="str">
        <f>'[1]SUIVI GROUPES PAR 2025'!O26</f>
        <v>ATTENTE DE PLANIFICATION</v>
      </c>
      <c r="K20" s="12" t="str">
        <f>'[1]SUIVI GROUPES PAR 2025'!P26</f>
        <v/>
      </c>
    </row>
    <row r="21" spans="2:11" s="7" customFormat="1" ht="24" x14ac:dyDescent="0.3">
      <c r="B21" s="5" t="str">
        <f>'[1]SUIVI GROUPES PAR 2025'!G27</f>
        <v>Axe 6 - Compétences transversales</v>
      </c>
      <c r="C21" s="5" t="str">
        <f>'[1]SUIVI GROUPES PAR 2025'!H27</f>
        <v>AFR</v>
      </c>
      <c r="D21" s="5" t="str">
        <f>'[1]SUIVI GROUPES PAR 2025'!I27</f>
        <v>Statut du Fonctionnaire Hospitalier</v>
      </c>
      <c r="E21" s="5" t="str">
        <f>'[1]SUIVI GROUPES PAR 2025'!J27</f>
        <v>FORMAVENIR PERFORMANCES</v>
      </c>
      <c r="F21" s="16">
        <f>'[1]SUIVI GROUPES PAR 2025'!K27</f>
        <v>3</v>
      </c>
      <c r="G21" s="21" t="str">
        <f>'[1]SUIVI GROUPES PAR 2025'!L27</f>
        <v>GR1</v>
      </c>
      <c r="H21" s="28" t="str">
        <f>'[1]SUIVI GROUPES PAR 2025'!M27</f>
        <v>ACHAT EN COURS</v>
      </c>
      <c r="I21" s="6">
        <f>'[1]SUIVI GROUPES PAR 2025'!N27</f>
        <v>0</v>
      </c>
      <c r="J21" s="9" t="str">
        <f>'[1]SUIVI GROUPES PAR 2025'!O27</f>
        <v>ATTENTE DE PLANIFICATION</v>
      </c>
      <c r="K21" s="12" t="str">
        <f>'[1]SUIVI GROUPES PAR 2025'!P27</f>
        <v/>
      </c>
    </row>
    <row r="22" spans="2:11" s="7" customFormat="1" ht="24" x14ac:dyDescent="0.3">
      <c r="B22" s="5" t="str">
        <f>'[1]SUIVI GROUPES PAR 2025'!G28</f>
        <v>Axe 5 - Services support : Administratif/Logistique/ Technique</v>
      </c>
      <c r="C22" s="5" t="str">
        <f>'[1]SUIVI GROUPES PAR 2025'!H28</f>
        <v>AFR</v>
      </c>
      <c r="D22" s="5" t="str">
        <f>'[1]SUIVI GROUPES PAR 2025'!I28</f>
        <v>Veille juridique et approfondissement de la gestion RH pour les Ehpad</v>
      </c>
      <c r="E22" s="5" t="str">
        <f>'[1]SUIVI GROUPES PAR 2025'!J28</f>
        <v>ACCESSIT</v>
      </c>
      <c r="F22" s="16">
        <f>'[1]SUIVI GROUPES PAR 2025'!K28</f>
        <v>1</v>
      </c>
      <c r="G22" s="21" t="str">
        <f>'[1]SUIVI GROUPES PAR 2025'!L28</f>
        <v>GR1</v>
      </c>
      <c r="H22" s="28">
        <f>'[1]SUIVI GROUPES PAR 2025'!M28</f>
        <v>45947</v>
      </c>
      <c r="I22" s="6" t="str">
        <f>'[1]SUIVI GROUPES PAR 2025'!N28</f>
        <v>ANFH Pessac</v>
      </c>
      <c r="J22" s="9" t="str">
        <f ca="1">'[1]SUIVI GROUPES PAR 2025'!O28</f>
        <v>PLACES DISPONIBLES</v>
      </c>
      <c r="K22" s="12" t="str">
        <f>'[1]SUIVI GROUPES PAR 2025'!P28</f>
        <v>15/07/25</v>
      </c>
    </row>
    <row r="23" spans="2:11" s="7" customFormat="1" ht="36" x14ac:dyDescent="0.3">
      <c r="B23" s="5" t="str">
        <f>'[1]SUIVI GROUPES PAR 2025'!G29</f>
        <v>Axe 7 - Offre managériale</v>
      </c>
      <c r="C23" s="5" t="str">
        <f>'[1]SUIVI GROUPES PAR 2025'!H29</f>
        <v>AFC</v>
      </c>
      <c r="D23" s="5" t="str">
        <f>'[1]SUIVI GROUPES PAR 2025'!I29</f>
        <v>Encadrement de proximité : piloter et animer une équipe des services administratifs, techniques et logistiques</v>
      </c>
      <c r="E23" s="5" t="str">
        <f>'[1]SUIVI GROUPES PAR 2025'!J29</f>
        <v>ALTAFORMA</v>
      </c>
      <c r="F23" s="16">
        <f>'[1]SUIVI GROUPES PAR 2025'!K29</f>
        <v>3</v>
      </c>
      <c r="G23" s="21" t="str">
        <f>'[1]SUIVI GROUPES PAR 2025'!L29</f>
        <v>GR1</v>
      </c>
      <c r="H23" s="28" t="str">
        <f>'[1]SUIVI GROUPES PAR 2025'!M29</f>
        <v>15 au 16 mai et 05 juin 2025</v>
      </c>
      <c r="I23" s="6" t="str">
        <f>'[1]SUIVI GROUPES PAR 2025'!N29</f>
        <v>ANFH Pessac</v>
      </c>
      <c r="J23" s="9" t="str">
        <f ca="1">'[1]SUIVI GROUPES PAR 2025'!O29</f>
        <v>PLACES DISPONIBLES</v>
      </c>
      <c r="K23" s="12" t="str">
        <f>'[1]SUIVI GROUPES PAR 2025'!P29</f>
        <v>15/02/25</v>
      </c>
    </row>
    <row r="24" spans="2:11" s="7" customFormat="1" ht="36" x14ac:dyDescent="0.3">
      <c r="B24" s="5" t="str">
        <f>'[1]SUIVI GROUPES PAR 2025'!G30</f>
        <v>Axe 2 - Accompagnement et soins des usagers - Tout usager et secteur sanitaire</v>
      </c>
      <c r="C24" s="5" t="str">
        <f>'[1]SUIVI GROUPES PAR 2025'!H30</f>
        <v>AFN</v>
      </c>
      <c r="D24" s="5" t="str">
        <f>'[1]SUIVI GROUPES PAR 2025'!I30</f>
        <v>Identifier et accompagner les proches aidants - Initier des actions auprès de ces publics et partenaires extérieurs</v>
      </c>
      <c r="E24" s="5" t="str">
        <f>'[1]SUIVI GROUPES PAR 2025'!J30</f>
        <v>ANTIDOTE EXPERTISE</v>
      </c>
      <c r="F24" s="16">
        <f>'[1]SUIVI GROUPES PAR 2025'!K30</f>
        <v>3</v>
      </c>
      <c r="G24" s="21" t="str">
        <f>'[1]SUIVI GROUPES PAR 2025'!L30</f>
        <v>GR3</v>
      </c>
      <c r="H24" s="28" t="str">
        <f>'[1]SUIVI GROUPES PAR 2025'!M30</f>
        <v>11-12 septembre + 10 octobre 2025</v>
      </c>
      <c r="I24" s="6" t="str">
        <f>'[1]SUIVI GROUPES PAR 2025'!N30</f>
        <v>Hôtel Villeneuve sur lot</v>
      </c>
      <c r="J24" s="9" t="str">
        <f ca="1">'[1]SUIVI GROUPES PAR 2025'!O30</f>
        <v>PLACES DISPONIBLES</v>
      </c>
      <c r="K24" s="12" t="str">
        <f>'[1]SUIVI GROUPES PAR 2025'!P30</f>
        <v>15/06/25</v>
      </c>
    </row>
    <row r="25" spans="2:11" s="7" customFormat="1" ht="36" x14ac:dyDescent="0.3">
      <c r="B25" s="5" t="str">
        <f>'[1]SUIVI GROUPES PAR 2025'!G31</f>
        <v>Axe 2 - Accompagnement et soins des usagers - Tout usager et secteur sanitaire</v>
      </c>
      <c r="C25" s="5" t="str">
        <f>'[1]SUIVI GROUPES PAR 2025'!H31</f>
        <v>AFN</v>
      </c>
      <c r="D25" s="5" t="str">
        <f>'[1]SUIVI GROUPES PAR 2025'!I31</f>
        <v>Identifier et accompagner les proches aidants - Initier des actions auprès de ces publics et partenaires extérieurs</v>
      </c>
      <c r="E25" s="5" t="str">
        <f>'[1]SUIVI GROUPES PAR 2025'!J31</f>
        <v>ANTIDOTE EXPERTISE</v>
      </c>
      <c r="F25" s="16">
        <f>'[1]SUIVI GROUPES PAR 2025'!K31</f>
        <v>3</v>
      </c>
      <c r="G25" s="21" t="str">
        <f>'[1]SUIVI GROUPES PAR 2025'!L31</f>
        <v>GR4</v>
      </c>
      <c r="H25" s="28" t="str">
        <f>'[1]SUIVI GROUPES PAR 2025'!M31</f>
        <v>9-10 septembre + 9 octobre 2025</v>
      </c>
      <c r="I25" s="6" t="str">
        <f>'[1]SUIVI GROUPES PAR 2025'!N31</f>
        <v>Hôtel Sourcéo Saint Paul les Dax</v>
      </c>
      <c r="J25" s="9" t="str">
        <f ca="1">'[1]SUIVI GROUPES PAR 2025'!O31</f>
        <v>PLACES DISPONIBLES</v>
      </c>
      <c r="K25" s="12" t="str">
        <f>'[1]SUIVI GROUPES PAR 2025'!P31</f>
        <v>15/06/25</v>
      </c>
    </row>
    <row r="26" spans="2:11" s="7" customFormat="1" ht="24" x14ac:dyDescent="0.3">
      <c r="B26" s="5" t="str">
        <f>'[1]SUIVI GROUPES PAR 2025'!G33</f>
        <v>Axe 5 - Services support : Administratif/Logistique/ Technique</v>
      </c>
      <c r="C26" s="5" t="str">
        <f>'[1]SUIVI GROUPES PAR 2025'!H33</f>
        <v>AFR</v>
      </c>
      <c r="D26" s="5" t="str">
        <f>'[1]SUIVI GROUPES PAR 2025'!I33</f>
        <v>Prestation hôtelière Ehpad -Hygiène et entretien des locaux</v>
      </c>
      <c r="E26" s="5" t="str">
        <f>'[1]SUIVI GROUPES PAR 2025'!J33</f>
        <v>ALTAFORMA (ex advitam) (ou ACF)</v>
      </c>
      <c r="F26" s="16">
        <f>'[1]SUIVI GROUPES PAR 2025'!K33</f>
        <v>3</v>
      </c>
      <c r="G26" s="21" t="str">
        <f>'[1]SUIVI GROUPES PAR 2025'!L33</f>
        <v>GR1</v>
      </c>
      <c r="H26" s="28" t="str">
        <f>'[1]SUIVI GROUPES PAR 2025'!M33</f>
        <v>11 au 12 et 21 février 2025</v>
      </c>
      <c r="I26" s="6" t="str">
        <f>'[1]SUIVI GROUPES PAR 2025'!N33</f>
        <v>ANFH Pessac</v>
      </c>
      <c r="J26" s="9" t="str">
        <f ca="1">'[1]SUIVI GROUPES PAR 2025'!O33</f>
        <v>FERMÉE</v>
      </c>
      <c r="K26" s="12">
        <f>'[1]SUIVI GROUPES PAR 2025'!P33</f>
        <v>45641</v>
      </c>
    </row>
    <row r="27" spans="2:11" s="7" customFormat="1" ht="24" x14ac:dyDescent="0.3">
      <c r="B27" s="5" t="str">
        <f>'[1]SUIVI GROUPES PAR 2025'!G34</f>
        <v>Axe 5 - Services support : Administratif/Logistique/ Technique</v>
      </c>
      <c r="C27" s="5" t="str">
        <f>'[1]SUIVI GROUPES PAR 2025'!H34</f>
        <v>AFR</v>
      </c>
      <c r="D27" s="5" t="str">
        <f>'[1]SUIVI GROUPES PAR 2025'!I34</f>
        <v>Prestation hôtelière Ehpad -Hygiène et entretien des locaux</v>
      </c>
      <c r="E27" s="5" t="str">
        <f>'[1]SUIVI GROUPES PAR 2025'!J34</f>
        <v>ALTAFORMA (ex advitam) (ou ACF)</v>
      </c>
      <c r="F27" s="16">
        <f>'[1]SUIVI GROUPES PAR 2025'!K34</f>
        <v>3</v>
      </c>
      <c r="G27" s="21" t="str">
        <f>'[1]SUIVI GROUPES PAR 2025'!L34</f>
        <v>GR2</v>
      </c>
      <c r="H27" s="28" t="str">
        <f>'[1]SUIVI GROUPES PAR 2025'!M34</f>
        <v>19-20 et 26 mai 2025</v>
      </c>
      <c r="I27" s="6" t="str">
        <f>'[1]SUIVI GROUPES PAR 2025'!N34</f>
        <v>CH Périgueux</v>
      </c>
      <c r="J27" s="9" t="str">
        <f ca="1">'[1]SUIVI GROUPES PAR 2025'!O34</f>
        <v>PLACES DISPONIBLES</v>
      </c>
      <c r="K27" s="12" t="str">
        <f>'[1]SUIVI GROUPES PAR 2025'!P34</f>
        <v>15/02/25</v>
      </c>
    </row>
    <row r="28" spans="2:11" s="7" customFormat="1" ht="24" x14ac:dyDescent="0.3">
      <c r="B28" s="5" t="str">
        <f>'[1]SUIVI GROUPES PAR 2025'!G35</f>
        <v>Axe 5 - Services support : Administratif/Logistique/ Technique</v>
      </c>
      <c r="C28" s="5" t="str">
        <f>'[1]SUIVI GROUPES PAR 2025'!H35</f>
        <v>AFR</v>
      </c>
      <c r="D28" s="5" t="str">
        <f>'[1]SUIVI GROUPES PAR 2025'!I35</f>
        <v>Prestation hôtelière Ehpad -Hygiène et entretien des locaux</v>
      </c>
      <c r="E28" s="5" t="str">
        <f>'[1]SUIVI GROUPES PAR 2025'!J35</f>
        <v>ALTAFORMA (ex advitam) (ou ACF)</v>
      </c>
      <c r="F28" s="16">
        <f>'[1]SUIVI GROUPES PAR 2025'!K35</f>
        <v>3</v>
      </c>
      <c r="G28" s="21" t="str">
        <f>'[1]SUIVI GROUPES PAR 2025'!L35</f>
        <v>GR3</v>
      </c>
      <c r="H28" s="28" t="str">
        <f>'[1]SUIVI GROUPES PAR 2025'!M35</f>
        <v>18, 19  et 28 novembre 2025</v>
      </c>
      <c r="I28" s="6" t="str">
        <f>'[1]SUIVI GROUPES PAR 2025'!N35</f>
        <v>Bergerac</v>
      </c>
      <c r="J28" s="9" t="str">
        <f ca="1">'[1]SUIVI GROUPES PAR 2025'!O35</f>
        <v>PLACES DISPONIBLES</v>
      </c>
      <c r="K28" s="12" t="str">
        <f>'[1]SUIVI GROUPES PAR 2025'!P35</f>
        <v>15/08/25</v>
      </c>
    </row>
    <row r="29" spans="2:11" s="7" customFormat="1" ht="179.4" customHeight="1" x14ac:dyDescent="0.25">
      <c r="B29" s="26" t="str">
        <f>'[1]SUIVI GROUPES PAR 2025'!G37</f>
        <v>Axe 1 - Evolution professionnelle</v>
      </c>
      <c r="C29" s="10" t="str">
        <f>'[1]SUIVI GROUPES PAR 2025'!H37</f>
        <v>AFR</v>
      </c>
      <c r="D29" s="26" t="str">
        <f>'[1]SUIVI GROUPES PAR 2025'!I37</f>
        <v>Préparation concours Adjoint des Cadres Hospitaliers</v>
      </c>
      <c r="E29" s="10" t="str">
        <f>'[1]SUIVI GROUPES PAR 2025'!J37</f>
        <v>EMS</v>
      </c>
      <c r="F29" s="17">
        <f>'[1]SUIVI GROUPES PAR 2025'!K37</f>
        <v>14</v>
      </c>
      <c r="G29" s="22" t="str">
        <f>'[1]SUIVI GROUPES PAR 2025'!L37</f>
        <v>GR1</v>
      </c>
      <c r="H29" s="33" t="str">
        <f>'[1]SUIVI GROUPES PAR 2025'!M37</f>
        <v xml:space="preserve">*distanciel
Session 1 : 12 février 2025
Session 2 : 18 au 19 mars 2025* 
Session 3 : 20  au  21 mars 2025
Session 4  : 10  au  11 avril 2025*
Session 5 : 14 avril 2025*
Session 6 : 17 au 18 avril 2025* + 30 avril*
Session 7  : 6 mai 2025 
Session 8 : 19,20  au 21 mai 2025 10,11 au 12 juin 2025
</v>
      </c>
      <c r="I29" s="26" t="str">
        <f>'[1]SUIVI GROUPES PAR 2025'!N37</f>
        <v>ANFH Pessac + Distanciel</v>
      </c>
      <c r="J29" s="27" t="str">
        <f ca="1">'[1]SUIVI GROUPES PAR 2025'!O37</f>
        <v>FERMÉE</v>
      </c>
      <c r="K29" s="12">
        <f>'[1]SUIVI GROUPES PAR 2025'!P37</f>
        <v>45641</v>
      </c>
    </row>
    <row r="30" spans="2:11" s="7" customFormat="1" ht="24" x14ac:dyDescent="0.3">
      <c r="B30" s="5" t="str">
        <f>'[1]SUIVI GROUPES PAR 2025'!G39</f>
        <v>Axe 2 - Accompagnement et soins des usagers - Tout usager et secteur sanitaire</v>
      </c>
      <c r="C30" s="5" t="str">
        <f>'[1]SUIVI GROUPES PAR 2025'!H39</f>
        <v>AFC</v>
      </c>
      <c r="D30" s="5" t="str">
        <f>'[1]SUIVI GROUPES PAR 2025'!I39</f>
        <v>Aide soignants en psychiatrie</v>
      </c>
      <c r="E30" s="5" t="str">
        <f>'[1]SUIVI GROUPES PAR 2025'!J39</f>
        <v>ACHAT EN  COURS</v>
      </c>
      <c r="F30" s="16" t="str">
        <f>'[1]SUIVI GROUPES PAR 2025'!K39</f>
        <v>ACHAT EN  COURS</v>
      </c>
      <c r="G30" s="21" t="str">
        <f>'[1]SUIVI GROUPES PAR 2025'!L39</f>
        <v>GR1</v>
      </c>
      <c r="H30" s="28" t="str">
        <f>'[1]SUIVI GROUPES PAR 2025'!M39</f>
        <v>ACHAT EN COURS</v>
      </c>
      <c r="I30" s="6">
        <f>'[1]SUIVI GROUPES PAR 2025'!N39</f>
        <v>0</v>
      </c>
      <c r="J30" s="9" t="str">
        <f>'[1]SUIVI GROUPES PAR 2025'!O39</f>
        <v>ATTENTE DE PLANIFICATION</v>
      </c>
      <c r="K30" s="12" t="str">
        <f>'[1]SUIVI GROUPES PAR 2025'!P39</f>
        <v/>
      </c>
    </row>
    <row r="31" spans="2:11" s="7" customFormat="1" ht="24" x14ac:dyDescent="0.3">
      <c r="B31" s="5" t="str">
        <f>'[1]SUIVI GROUPES PAR 2025'!G40</f>
        <v>Axe 3 - Accompagnement et soins des usagers - Secteur personnes âgées</v>
      </c>
      <c r="C31" s="5" t="str">
        <f>'[1]SUIVI GROUPES PAR 2025'!H40</f>
        <v>AFC</v>
      </c>
      <c r="D31" s="5" t="str">
        <f>'[1]SUIVI GROUPES PAR 2025'!I40</f>
        <v>Intimité et sexualité des personnes âgées en Ehpad</v>
      </c>
      <c r="E31" s="5" t="str">
        <f>'[1]SUIVI GROUPES PAR 2025'!J40</f>
        <v>1 - POLE FORMATION
2 - IGL</v>
      </c>
      <c r="F31" s="16">
        <f>'[1]SUIVI GROUPES PAR 2025'!K40</f>
        <v>2</v>
      </c>
      <c r="G31" s="21" t="str">
        <f>'[1]SUIVI GROUPES PAR 2025'!L40</f>
        <v>GR3</v>
      </c>
      <c r="H31" s="28" t="str">
        <f>'[1]SUIVI GROUPES PAR 2025'!M40</f>
        <v>En attente de dates</v>
      </c>
      <c r="I31" s="6" t="str">
        <f>'[1]SUIVI GROUPES PAR 2025'!N40</f>
        <v>Hôtel Villeneuve sur lot</v>
      </c>
      <c r="J31" s="9" t="str">
        <f>'[1]SUIVI GROUPES PAR 2025'!O40</f>
        <v>ATTENTE DE PLANIFICATION</v>
      </c>
      <c r="K31" s="12" t="str">
        <f>'[1]SUIVI GROUPES PAR 2025'!P40</f>
        <v/>
      </c>
    </row>
    <row r="32" spans="2:11" s="7" customFormat="1" ht="24" x14ac:dyDescent="0.3">
      <c r="B32" s="5" t="str">
        <f>'[1]SUIVI GROUPES PAR 2025'!G41</f>
        <v>Axe 3 - Accompagnement et soins des usagers - Secteur personnes âgées</v>
      </c>
      <c r="C32" s="5" t="str">
        <f>'[1]SUIVI GROUPES PAR 2025'!H41</f>
        <v>AFC</v>
      </c>
      <c r="D32" s="5" t="str">
        <f>'[1]SUIVI GROUPES PAR 2025'!I41</f>
        <v>Intimité et sexualité des personnes âgées en Ehpad</v>
      </c>
      <c r="E32" s="5" t="str">
        <f>'[1]SUIVI GROUPES PAR 2025'!J41</f>
        <v>1 - POLE FORMATION
2 - IGL</v>
      </c>
      <c r="F32" s="16">
        <f>'[1]SUIVI GROUPES PAR 2025'!K41</f>
        <v>2</v>
      </c>
      <c r="G32" s="21" t="str">
        <f>'[1]SUIVI GROUPES PAR 2025'!L41</f>
        <v>GR4</v>
      </c>
      <c r="H32" s="28" t="str">
        <f>'[1]SUIVI GROUPES PAR 2025'!M41</f>
        <v>En attente de dates</v>
      </c>
      <c r="I32" s="6" t="str">
        <f>'[1]SUIVI GROUPES PAR 2025'!N41</f>
        <v>Hôtel Dax</v>
      </c>
      <c r="J32" s="9" t="str">
        <f>'[1]SUIVI GROUPES PAR 2025'!O41</f>
        <v>ATTENTE DE PLANIFICATION</v>
      </c>
      <c r="K32" s="12" t="str">
        <f>'[1]SUIVI GROUPES PAR 2025'!P41</f>
        <v/>
      </c>
    </row>
    <row r="33" spans="2:11" s="7" customFormat="1" ht="24" x14ac:dyDescent="0.3">
      <c r="B33" s="5" t="str">
        <f>'[1]SUIVI GROUPES PAR 2025'!G43</f>
        <v>Axe 3 - Accompagnement et soins des usagers - Secteur personnes âgées</v>
      </c>
      <c r="C33" s="5" t="str">
        <f>'[1]SUIVI GROUPES PAR 2025'!H43</f>
        <v>AFC</v>
      </c>
      <c r="D33" s="5" t="str">
        <f>'[1]SUIVI GROUPES PAR 2025'!I43</f>
        <v>Intimité et sexualité des personnes âgées en Ehpad</v>
      </c>
      <c r="E33" s="5" t="str">
        <f>'[1]SUIVI GROUPES PAR 2025'!J43</f>
        <v>1 - POLE FORMATION
2 - IGL</v>
      </c>
      <c r="F33" s="16">
        <f>'[1]SUIVI GROUPES PAR 2025'!K43</f>
        <v>2</v>
      </c>
      <c r="G33" s="21" t="str">
        <f>'[1]SUIVI GROUPES PAR 2025'!L43</f>
        <v>GR1</v>
      </c>
      <c r="H33" s="28" t="str">
        <f>'[1]SUIVI GROUPES PAR 2025'!M43</f>
        <v>ACHAT EN COURS</v>
      </c>
      <c r="I33" s="6">
        <f>'[1]SUIVI GROUPES PAR 2025'!N43</f>
        <v>0</v>
      </c>
      <c r="J33" s="9" t="str">
        <f>'[1]SUIVI GROUPES PAR 2025'!O43</f>
        <v>ATTENTE DE PLANIFICATION</v>
      </c>
      <c r="K33" s="12" t="str">
        <f>'[1]SUIVI GROUPES PAR 2025'!P43</f>
        <v/>
      </c>
    </row>
    <row r="34" spans="2:11" s="7" customFormat="1" ht="28.8" customHeight="1" x14ac:dyDescent="0.25">
      <c r="B34" s="5" t="str">
        <f>'[1]SUIVI GROUPES PAR 2025'!G44</f>
        <v>Axe 3 - Accompagnement et soins des usagers - Secteur personnes âgées</v>
      </c>
      <c r="C34" s="5" t="str">
        <f>'[1]SUIVI GROUPES PAR 2025'!H44</f>
        <v>AFC</v>
      </c>
      <c r="D34" s="5" t="str">
        <f>'[1]SUIVI GROUPES PAR 2025'!I44</f>
        <v>Parcours "les fondamentaux de la prise en soins des PA"- Missions et rôles des ASH dans l'aide à la personne en EHPAD</v>
      </c>
      <c r="E34" s="5" t="str">
        <f>'[1]SUIVI GROUPES PAR 2025'!J44</f>
        <v>ACHAT EN  COURS</v>
      </c>
      <c r="F34" s="16" t="str">
        <f>'[1]SUIVI GROUPES PAR 2025'!K44</f>
        <v>ACHAT EN  COURS</v>
      </c>
      <c r="G34" s="21" t="str">
        <f>'[1]SUIVI GROUPES PAR 2025'!L44</f>
        <v>GR1</v>
      </c>
      <c r="H34" s="33" t="str">
        <f>'[1]SUIVI GROUPES PAR 2025'!M44</f>
        <v>ACHAT EN COURS</v>
      </c>
      <c r="I34" s="6">
        <f>'[1]SUIVI GROUPES PAR 2025'!N44</f>
        <v>0</v>
      </c>
      <c r="J34" s="27" t="str">
        <f>'[1]SUIVI GROUPES PAR 2025'!O44</f>
        <v>ATTENTE DE PLANIFICATION</v>
      </c>
      <c r="K34" s="12" t="str">
        <f>'[1]SUIVI GROUPES PAR 2025'!P44</f>
        <v/>
      </c>
    </row>
    <row r="35" spans="2:11" s="7" customFormat="1" ht="24" x14ac:dyDescent="0.3">
      <c r="B35" s="5" t="str">
        <f>'[1]SUIVI GROUPES PAR 2025'!G45</f>
        <v>Axe 2 - Accompagnement et soins des usagers - Tout usager et secteur sanitaire</v>
      </c>
      <c r="C35" s="5" t="str">
        <f>'[1]SUIVI GROUPES PAR 2025'!H45</f>
        <v>AFR</v>
      </c>
      <c r="D35" s="5" t="str">
        <f>'[1]SUIVI GROUPES PAR 2025'!I45</f>
        <v>Bientraitance de l'intention à la pratique</v>
      </c>
      <c r="E35" s="5" t="str">
        <f>'[1]SUIVI GROUPES PAR 2025'!J45</f>
        <v>CEDRE SANTE</v>
      </c>
      <c r="F35" s="16">
        <f>'[1]SUIVI GROUPES PAR 2025'!K45</f>
        <v>2</v>
      </c>
      <c r="G35" s="21" t="str">
        <f>'[1]SUIVI GROUPES PAR 2025'!L45</f>
        <v>GR1</v>
      </c>
      <c r="H35" s="28" t="str">
        <f>'[1]SUIVI GROUPES PAR 2025'!M45</f>
        <v>16 au 17 Septembre 2025</v>
      </c>
      <c r="I35" s="6" t="str">
        <f>'[1]SUIVI GROUPES PAR 2025'!N45</f>
        <v>ANFH Pessac</v>
      </c>
      <c r="J35" s="9" t="str">
        <f ca="1">'[1]SUIVI GROUPES PAR 2025'!O45</f>
        <v>PLACES DISPONIBLES</v>
      </c>
      <c r="K35" s="12" t="str">
        <f>'[1]SUIVI GROUPES PAR 2025'!P45</f>
        <v>15/06/25</v>
      </c>
    </row>
    <row r="36" spans="2:11" s="7" customFormat="1" ht="24" x14ac:dyDescent="0.3">
      <c r="B36" s="5" t="str">
        <f>'[1]SUIVI GROUPES PAR 2025'!G46</f>
        <v>Axe 2 - Accompagnement et soins des usagers - Tout usager et secteur sanitaire</v>
      </c>
      <c r="C36" s="5" t="str">
        <f>'[1]SUIVI GROUPES PAR 2025'!H46</f>
        <v>AFR</v>
      </c>
      <c r="D36" s="5" t="str">
        <f>'[1]SUIVI GROUPES PAR 2025'!I46</f>
        <v>Bientraitance de l'intention à la pratique</v>
      </c>
      <c r="E36" s="5" t="str">
        <f>'[1]SUIVI GROUPES PAR 2025'!J46</f>
        <v>CEDRE SANTE</v>
      </c>
      <c r="F36" s="16">
        <f>'[1]SUIVI GROUPES PAR 2025'!K46</f>
        <v>2</v>
      </c>
      <c r="G36" s="21" t="str">
        <f>'[1]SUIVI GROUPES PAR 2025'!L46</f>
        <v>GR3</v>
      </c>
      <c r="H36" s="28" t="str">
        <f>'[1]SUIVI GROUPES PAR 2025'!M46</f>
        <v>26-27 mai 2025</v>
      </c>
      <c r="I36" s="6" t="str">
        <f>'[1]SUIVI GROUPES PAR 2025'!N46</f>
        <v>Bergerac</v>
      </c>
      <c r="J36" s="9" t="str">
        <f ca="1">'[1]SUIVI GROUPES PAR 2025'!O46</f>
        <v>PLACES DISPONIBLES</v>
      </c>
      <c r="K36" s="6">
        <f>'[1]SUIVI GROUPES PAR 2025'!P46</f>
        <v>45728</v>
      </c>
    </row>
    <row r="37" spans="2:11" s="7" customFormat="1" ht="24" x14ac:dyDescent="0.3">
      <c r="B37" s="5" t="str">
        <f>'[1]SUIVI GROUPES PAR 2025'!G47</f>
        <v>Axe 2 - Accompagnement et soins des usagers - Tout usager et secteur sanitaire</v>
      </c>
      <c r="C37" s="5" t="str">
        <f>'[1]SUIVI GROUPES PAR 2025'!H47</f>
        <v>AFR</v>
      </c>
      <c r="D37" s="5" t="str">
        <f>'[1]SUIVI GROUPES PAR 2025'!I47</f>
        <v>Bientraitance de l'intention à la pratique</v>
      </c>
      <c r="E37" s="5" t="str">
        <f>'[1]SUIVI GROUPES PAR 2025'!J47</f>
        <v>CEDRE SANTE</v>
      </c>
      <c r="F37" s="16">
        <f>'[1]SUIVI GROUPES PAR 2025'!K47</f>
        <v>2</v>
      </c>
      <c r="G37" s="21" t="str">
        <f>'[1]SUIVI GROUPES PAR 2025'!L47</f>
        <v>GR2</v>
      </c>
      <c r="H37" s="28" t="str">
        <f>'[1]SUIVI GROUPES PAR 2025'!M47</f>
        <v>17-18 avril 2025</v>
      </c>
      <c r="I37" s="6" t="str">
        <f>'[1]SUIVI GROUPES PAR 2025'!N47</f>
        <v xml:space="preserve">Hôtel Périgueux </v>
      </c>
      <c r="J37" s="9" t="str">
        <f ca="1">'[1]SUIVI GROUPES PAR 2025'!O47</f>
        <v>PLACES DISPONIBLES</v>
      </c>
      <c r="K37" s="5">
        <f>'[1]SUIVI GROUPES PAR 2025'!P47</f>
        <v>45716</v>
      </c>
    </row>
    <row r="38" spans="2:11" s="7" customFormat="1" ht="18" customHeight="1" x14ac:dyDescent="0.25">
      <c r="B38" s="26" t="str">
        <f>'[1]SUIVI GROUPES PAR 2025'!G48</f>
        <v>Axe 2 - Accompagnement et soins des usagers - Tout usager et secteur sanitaire</v>
      </c>
      <c r="C38" s="10" t="str">
        <f>'[1]SUIVI GROUPES PAR 2025'!H48</f>
        <v>AFR</v>
      </c>
      <c r="D38" s="26" t="str">
        <f>'[1]SUIVI GROUPES PAR 2025'!I48</f>
        <v>Bientraitance de l'intention à la pratique</v>
      </c>
      <c r="E38" s="10" t="str">
        <f>'[1]SUIVI GROUPES PAR 2025'!J48</f>
        <v>CEDRE SANTE</v>
      </c>
      <c r="F38" s="17">
        <f>'[1]SUIVI GROUPES PAR 2025'!K48</f>
        <v>2</v>
      </c>
      <c r="G38" s="22" t="str">
        <f>'[1]SUIVI GROUPES PAR 2025'!L48</f>
        <v>GR5</v>
      </c>
      <c r="H38" s="33" t="str">
        <f>'[1]SUIVI GROUPES PAR 2025'!M48</f>
        <v>29 et 30 avril 2025</v>
      </c>
      <c r="I38" s="26" t="str">
        <f>'[1]SUIVI GROUPES PAR 2025'!N48</f>
        <v>Hôtel Villeneuve sur lot</v>
      </c>
      <c r="J38" s="27" t="str">
        <f ca="1">'[1]SUIVI GROUPES PAR 2025'!O48</f>
        <v>PLACES DISPONIBLES</v>
      </c>
      <c r="K38" s="12">
        <f>'[1]SUIVI GROUPES PAR 2025'!P48</f>
        <v>45726</v>
      </c>
    </row>
    <row r="39" spans="2:11" s="7" customFormat="1" ht="24" x14ac:dyDescent="0.3">
      <c r="B39" s="5" t="str">
        <f>'[1]SUIVI GROUPES PAR 2025'!G49</f>
        <v>Axe 2 - Accompagnement et soins des usagers - Tout usager et secteur sanitaire</v>
      </c>
      <c r="C39" s="5" t="str">
        <f>'[1]SUIVI GROUPES PAR 2025'!H49</f>
        <v>AFR</v>
      </c>
      <c r="D39" s="5" t="str">
        <f>'[1]SUIVI GROUPES PAR 2025'!I49</f>
        <v>Bientraitance de l'intention à la pratique</v>
      </c>
      <c r="E39" s="5" t="str">
        <f>'[1]SUIVI GROUPES PAR 2025'!J49</f>
        <v>CEDRE SANTE</v>
      </c>
      <c r="F39" s="16">
        <f>'[1]SUIVI GROUPES PAR 2025'!K49</f>
        <v>2</v>
      </c>
      <c r="G39" s="21" t="str">
        <f>'[1]SUIVI GROUPES PAR 2025'!L49</f>
        <v>GR4</v>
      </c>
      <c r="H39" s="28" t="str">
        <f>'[1]SUIVI GROUPES PAR 2025'!M49</f>
        <v>18 et 19 septembre 2025</v>
      </c>
      <c r="I39" s="6" t="str">
        <f>'[1]SUIVI GROUPES PAR 2025'!N49</f>
        <v>Hôtel Sourcéo Saint Paul les Dax</v>
      </c>
      <c r="J39" s="9" t="str">
        <f ca="1">'[1]SUIVI GROUPES PAR 2025'!O49</f>
        <v>PLACES DISPONIBLES</v>
      </c>
      <c r="K39" s="12" t="str">
        <f>'[1]SUIVI GROUPES PAR 2025'!P49</f>
        <v>15/06/25</v>
      </c>
    </row>
    <row r="40" spans="2:11" s="7" customFormat="1" ht="36" x14ac:dyDescent="0.3">
      <c r="B40" s="5" t="str">
        <f>'[1]SUIVI GROUPES PAR 2025'!G51</f>
        <v>Axe 3 - Accompagnement et soins des usagers - Secteur personnes âgées</v>
      </c>
      <c r="C40" s="5" t="str">
        <f>'[1]SUIVI GROUPES PAR 2025'!H51</f>
        <v>AFC</v>
      </c>
      <c r="D40" s="5" t="str">
        <f>'[1]SUIVI GROUPES PAR 2025'!I51</f>
        <v>Parcours "les fondamentaux de la prise en soins des PA"- Comprendre et mieux ressentir les effets du vieillissement</v>
      </c>
      <c r="E40" s="5" t="str">
        <f>'[1]SUIVI GROUPES PAR 2025'!J51</f>
        <v>ACHAT EN  COURS</v>
      </c>
      <c r="F40" s="16" t="str">
        <f>'[1]SUIVI GROUPES PAR 2025'!K51</f>
        <v>ACHAT EN  COURS</v>
      </c>
      <c r="G40" s="21" t="str">
        <f>'[1]SUIVI GROUPES PAR 2025'!L51</f>
        <v>GR1</v>
      </c>
      <c r="H40" s="28" t="str">
        <f>'[1]SUIVI GROUPES PAR 2025'!M51</f>
        <v>ACHAT EN COURS</v>
      </c>
      <c r="I40" s="6">
        <f>'[1]SUIVI GROUPES PAR 2025'!N51</f>
        <v>0</v>
      </c>
      <c r="J40" s="9" t="str">
        <f>'[1]SUIVI GROUPES PAR 2025'!O51</f>
        <v>ATTENTE DE PLANIFICATION</v>
      </c>
      <c r="K40" s="12" t="str">
        <f>'[1]SUIVI GROUPES PAR 2025'!P51</f>
        <v/>
      </c>
    </row>
    <row r="41" spans="2:11" s="7" customFormat="1" ht="36" x14ac:dyDescent="0.3">
      <c r="B41" s="5" t="str">
        <f>'[1]SUIVI GROUPES PAR 2025'!G52</f>
        <v>Axe 3 - Accompagnement et soins des usagers - Secteur personnes âgées</v>
      </c>
      <c r="C41" s="5" t="str">
        <f>'[1]SUIVI GROUPES PAR 2025'!H52</f>
        <v>AFC</v>
      </c>
      <c r="D41" s="5" t="str">
        <f>'[1]SUIVI GROUPES PAR 2025'!I52</f>
        <v>Formation à la démarche palliative et à l'accompagnement des personnes en fin de vie des personnels en Ehpad</v>
      </c>
      <c r="E41" s="5" t="str">
        <f>'[1]SUIVI GROUPES PAR 2025'!J52</f>
        <v>ACHAT EN  COURS</v>
      </c>
      <c r="F41" s="16" t="str">
        <f>'[1]SUIVI GROUPES PAR 2025'!K52</f>
        <v>ACHAT EN  COURS</v>
      </c>
      <c r="G41" s="21" t="str">
        <f>'[1]SUIVI GROUPES PAR 2025'!L52</f>
        <v>GR1</v>
      </c>
      <c r="H41" s="28" t="str">
        <f>'[1]SUIVI GROUPES PAR 2025'!M52</f>
        <v>ACHAT EN COURS</v>
      </c>
      <c r="I41" s="6">
        <f>'[1]SUIVI GROUPES PAR 2025'!N52</f>
        <v>0</v>
      </c>
      <c r="J41" s="9" t="str">
        <f>'[1]SUIVI GROUPES PAR 2025'!O52</f>
        <v>ATTENTE DE PLANIFICATION</v>
      </c>
      <c r="K41" s="12" t="str">
        <f>'[1]SUIVI GROUPES PAR 2025'!P52</f>
        <v/>
      </c>
    </row>
    <row r="42" spans="2:11" s="7" customFormat="1" ht="27.6" customHeight="1" x14ac:dyDescent="0.25">
      <c r="B42" s="5" t="str">
        <f>'[1]SUIVI GROUPES PAR 2025'!G53</f>
        <v>Axe 2 - Accompagnement et soins des usagers - Tout usager et secteur sanitaire</v>
      </c>
      <c r="C42" s="5" t="str">
        <f>'[1]SUIVI GROUPES PAR 2025'!H53</f>
        <v>AFR</v>
      </c>
      <c r="D42" s="5" t="str">
        <f>'[1]SUIVI GROUPES PAR 2025'!I53</f>
        <v>Image de soi : soins esthétiques - médiateurs de la relation d'aide</v>
      </c>
      <c r="E42" s="5" t="str">
        <f>'[1]SUIVI GROUPES PAR 2025'!J53</f>
        <v>GIP FCIP Aquitaine</v>
      </c>
      <c r="F42" s="16">
        <f>'[1]SUIVI GROUPES PAR 2025'!K53</f>
        <v>4</v>
      </c>
      <c r="G42" s="21" t="str">
        <f>'[1]SUIVI GROUPES PAR 2025'!L53</f>
        <v>GR1</v>
      </c>
      <c r="H42" s="28" t="str">
        <f>'[1]SUIVI GROUPES PAR 2025'!M53</f>
        <v xml:space="preserve">04 au 07 novembre 2025  </v>
      </c>
      <c r="I42" s="6" t="str">
        <f>'[1]SUIVI GROUPES PAR 2025'!N53</f>
        <v>A déterminer par organisme</v>
      </c>
      <c r="J42" s="9" t="str">
        <f ca="1">'[1]SUIVI GROUPES PAR 2025'!O53</f>
        <v>PLACES DISPONIBLES</v>
      </c>
      <c r="K42" s="13" t="str">
        <f>'[1]SUIVI GROUPES PAR 2025'!P53</f>
        <v>15/08/25</v>
      </c>
    </row>
    <row r="43" spans="2:11" s="7" customFormat="1" ht="24" customHeight="1" x14ac:dyDescent="0.25">
      <c r="B43" s="5" t="str">
        <f>'[1]SUIVI GROUPES PAR 2025'!G55</f>
        <v>Axe 3 - Accompagnement et soins des usagers - Secteur personnes âgées</v>
      </c>
      <c r="C43" s="5" t="str">
        <f>'[1]SUIVI GROUPES PAR 2025'!H55</f>
        <v>AFC</v>
      </c>
      <c r="D43" s="5" t="str">
        <f>'[1]SUIVI GROUPES PAR 2025'!I55</f>
        <v>Parcours "les fondamentaux de la prise en soins des PA"-Fondamentaux de la gériatrie</v>
      </c>
      <c r="E43" s="5" t="str">
        <f>'[1]SUIVI GROUPES PAR 2025'!J55</f>
        <v>ACHAT EN  COURS</v>
      </c>
      <c r="F43" s="16" t="str">
        <f>'[1]SUIVI GROUPES PAR 2025'!K55</f>
        <v>ACHAT EN  COURS</v>
      </c>
      <c r="G43" s="21" t="str">
        <f>'[1]SUIVI GROUPES PAR 2025'!L55</f>
        <v>GR2</v>
      </c>
      <c r="H43" s="28" t="str">
        <f>'[1]SUIVI GROUPES PAR 2025'!M55</f>
        <v>ACHAT EN COURS</v>
      </c>
      <c r="I43" s="6">
        <f>'[1]SUIVI GROUPES PAR 2025'!N55</f>
        <v>0</v>
      </c>
      <c r="J43" s="9" t="str">
        <f>'[1]SUIVI GROUPES PAR 2025'!O55</f>
        <v>ATTENTE DE PLANIFICATION</v>
      </c>
      <c r="K43" s="13" t="str">
        <f>'[1]SUIVI GROUPES PAR 2025'!P55</f>
        <v/>
      </c>
    </row>
    <row r="44" spans="2:11" s="7" customFormat="1" ht="24" x14ac:dyDescent="0.3">
      <c r="B44" s="5" t="str">
        <f>'[1]SUIVI GROUPES PAR 2025'!G56</f>
        <v>Axe 3 - Accompagnement et soins des usagers - Secteur personnes âgées</v>
      </c>
      <c r="C44" s="5" t="str">
        <f>'[1]SUIVI GROUPES PAR 2025'!H56</f>
        <v>AFC</v>
      </c>
      <c r="D44" s="5" t="str">
        <f>'[1]SUIVI GROUPES PAR 2025'!I56</f>
        <v>Prise en charge des troubles psychiatriques en Ehpad</v>
      </c>
      <c r="E44" s="5" t="str">
        <f>'[1]SUIVI GROUPES PAR 2025'!J56</f>
        <v>ALTAFORMA</v>
      </c>
      <c r="F44" s="16">
        <f>'[1]SUIVI GROUPES PAR 2025'!K56</f>
        <v>3</v>
      </c>
      <c r="G44" s="21" t="str">
        <f>'[1]SUIVI GROUPES PAR 2025'!L56</f>
        <v>GR1</v>
      </c>
      <c r="H44" s="28" t="str">
        <f>'[1]SUIVI GROUPES PAR 2025'!M56</f>
        <v>20 au 21 février  et  11 mars 2025</v>
      </c>
      <c r="I44" s="6" t="str">
        <f>'[1]SUIVI GROUPES PAR 2025'!N56</f>
        <v>ANFH Pessac</v>
      </c>
      <c r="J44" s="9" t="str">
        <f ca="1">'[1]SUIVI GROUPES PAR 2025'!O56</f>
        <v>FERMÉE</v>
      </c>
      <c r="K44" s="12">
        <f>'[1]SUIVI GROUPES PAR 2025'!P56</f>
        <v>45626</v>
      </c>
    </row>
    <row r="45" spans="2:11" s="7" customFormat="1" ht="24" x14ac:dyDescent="0.3">
      <c r="B45" s="5" t="str">
        <f>'[1]SUIVI GROUPES PAR 2025'!G57</f>
        <v>Axe 3 - Accompagnement et soins des usagers - Secteur personnes âgées</v>
      </c>
      <c r="C45" s="5" t="str">
        <f>'[1]SUIVI GROUPES PAR 2025'!H57</f>
        <v>AFC</v>
      </c>
      <c r="D45" s="5" t="str">
        <f>'[1]SUIVI GROUPES PAR 2025'!I57</f>
        <v>Prise en charge des troubles psychiatriques en Ehpad</v>
      </c>
      <c r="E45" s="5" t="str">
        <f>'[1]SUIVI GROUPES PAR 2025'!J57</f>
        <v>ALTAFORMA</v>
      </c>
      <c r="F45" s="16">
        <f>'[1]SUIVI GROUPES PAR 2025'!K57</f>
        <v>3</v>
      </c>
      <c r="G45" s="21" t="str">
        <f>'[1]SUIVI GROUPES PAR 2025'!L57</f>
        <v>GR2</v>
      </c>
      <c r="H45" s="28" t="str">
        <f>'[1]SUIVI GROUPES PAR 2025'!M57</f>
        <v>11-12 et 19 décembre 2025</v>
      </c>
      <c r="I45" s="6" t="str">
        <f>'[1]SUIVI GROUPES PAR 2025'!N57</f>
        <v>Bergerac</v>
      </c>
      <c r="J45" s="9" t="str">
        <f ca="1">'[1]SUIVI GROUPES PAR 2025'!O57</f>
        <v>PLACES DISPONIBLES</v>
      </c>
      <c r="K45" s="12" t="str">
        <f>'[1]SUIVI GROUPES PAR 2025'!P57</f>
        <v>15/06/25</v>
      </c>
    </row>
    <row r="46" spans="2:11" s="7" customFormat="1" ht="24" x14ac:dyDescent="0.3">
      <c r="B46" s="5" t="str">
        <f>'[1]SUIVI GROUPES PAR 2025'!G58</f>
        <v>Axe 6 - Compétences transversales</v>
      </c>
      <c r="C46" s="5" t="str">
        <f>'[1]SUIVI GROUPES PAR 2025'!H58</f>
        <v>AFR</v>
      </c>
      <c r="D46" s="5" t="str">
        <f>'[1]SUIVI GROUPES PAR 2025'!I58</f>
        <v>Comment intervenir auprès d'une personne physiquement violente</v>
      </c>
      <c r="E46" s="5" t="str">
        <f>'[1]SUIVI GROUPES PAR 2025'!J58</f>
        <v>CNEH</v>
      </c>
      <c r="F46" s="16">
        <f>'[1]SUIVI GROUPES PAR 2025'!K58</f>
        <v>2</v>
      </c>
      <c r="G46" s="21" t="str">
        <f>'[1]SUIVI GROUPES PAR 2025'!L58</f>
        <v>GR1</v>
      </c>
      <c r="H46" s="28" t="str">
        <f>'[1]SUIVI GROUPES PAR 2025'!M58</f>
        <v>15 au 16 mai 2025</v>
      </c>
      <c r="I46" s="6" t="str">
        <f>'[1]SUIVI GROUPES PAR 2025'!N58</f>
        <v>A déterminer</v>
      </c>
      <c r="J46" s="9" t="str">
        <f ca="1">'[1]SUIVI GROUPES PAR 2025'!O58</f>
        <v>PLACES DISPONIBLES</v>
      </c>
      <c r="K46" s="12" t="str">
        <f>'[1]SUIVI GROUPES PAR 2025'!P58</f>
        <v>15/02/25</v>
      </c>
    </row>
    <row r="47" spans="2:11" s="7" customFormat="1" ht="24" x14ac:dyDescent="0.3">
      <c r="B47" s="5" t="str">
        <f>'[1]SUIVI GROUPES PAR 2025'!G59</f>
        <v>Axe 6 - Compétences transversales</v>
      </c>
      <c r="C47" s="5" t="str">
        <f>'[1]SUIVI GROUPES PAR 2025'!H59</f>
        <v>AFR</v>
      </c>
      <c r="D47" s="5" t="str">
        <f>'[1]SUIVI GROUPES PAR 2025'!I59</f>
        <v>Comment intervenir auprès d'une personne physiquement violente</v>
      </c>
      <c r="E47" s="5" t="str">
        <f>'[1]SUIVI GROUPES PAR 2025'!J59</f>
        <v>CNEH</v>
      </c>
      <c r="F47" s="16">
        <f>'[1]SUIVI GROUPES PAR 2025'!K59</f>
        <v>2</v>
      </c>
      <c r="G47" s="21" t="str">
        <f>'[1]SUIVI GROUPES PAR 2025'!L59</f>
        <v>GR2</v>
      </c>
      <c r="H47" s="28" t="str">
        <f>'[1]SUIVI GROUPES PAR 2025'!M59</f>
        <v>18-19 septembre 2025</v>
      </c>
      <c r="I47" s="6" t="str">
        <f>'[1]SUIVI GROUPES PAR 2025'!N59</f>
        <v xml:space="preserve">Hôtel Périgueux </v>
      </c>
      <c r="J47" s="9" t="str">
        <f ca="1">'[1]SUIVI GROUPES PAR 2025'!O59</f>
        <v>PLACES DISPONIBLES</v>
      </c>
      <c r="K47" s="12" t="str">
        <f>'[1]SUIVI GROUPES PAR 2025'!P59</f>
        <v>15/06/25</v>
      </c>
    </row>
    <row r="48" spans="2:11" s="7" customFormat="1" ht="24" x14ac:dyDescent="0.3">
      <c r="B48" s="5" t="str">
        <f>'[1]SUIVI GROUPES PAR 2025'!G60</f>
        <v>Axe 6 - Compétences transversales</v>
      </c>
      <c r="C48" s="5" t="str">
        <f>'[1]SUIVI GROUPES PAR 2025'!H60</f>
        <v>AFR</v>
      </c>
      <c r="D48" s="5" t="str">
        <f>'[1]SUIVI GROUPES PAR 2025'!I60</f>
        <v>Comment intervenir auprès d'une personne physiquement violente</v>
      </c>
      <c r="E48" s="5" t="str">
        <f>'[1]SUIVI GROUPES PAR 2025'!J60</f>
        <v>CNEH</v>
      </c>
      <c r="F48" s="16">
        <f>'[1]SUIVI GROUPES PAR 2025'!K60</f>
        <v>2</v>
      </c>
      <c r="G48" s="21" t="str">
        <f>'[1]SUIVI GROUPES PAR 2025'!L60</f>
        <v>GR3</v>
      </c>
      <c r="H48" s="28" t="str">
        <f>'[1]SUIVI GROUPES PAR 2025'!M60</f>
        <v xml:space="preserve">02 au 03 octobre </v>
      </c>
      <c r="I48" s="6" t="str">
        <f>'[1]SUIVI GROUPES PAR 2025'!N60</f>
        <v>Hôtel Villeneuve sur lot</v>
      </c>
      <c r="J48" s="9" t="str">
        <f ca="1">'[1]SUIVI GROUPES PAR 2025'!O60</f>
        <v>PLACES DISPONIBLES</v>
      </c>
      <c r="K48" s="12" t="str">
        <f>'[1]SUIVI GROUPES PAR 2025'!P60</f>
        <v>15/07/25</v>
      </c>
    </row>
    <row r="49" spans="2:11" s="7" customFormat="1" ht="24" x14ac:dyDescent="0.3">
      <c r="B49" s="5" t="str">
        <f>'[1]SUIVI GROUPES PAR 2025'!G61</f>
        <v>Axe 6 - Compétences transversales</v>
      </c>
      <c r="C49" s="5" t="str">
        <f>'[1]SUIVI GROUPES PAR 2025'!H61</f>
        <v>AFR</v>
      </c>
      <c r="D49" s="5" t="str">
        <f>'[1]SUIVI GROUPES PAR 2025'!I61</f>
        <v>Comment intervenir auprès d'une personne physiquement violente</v>
      </c>
      <c r="E49" s="5" t="str">
        <f>'[1]SUIVI GROUPES PAR 2025'!J61</f>
        <v>CNEH</v>
      </c>
      <c r="F49" s="16">
        <f>'[1]SUIVI GROUPES PAR 2025'!K61</f>
        <v>2</v>
      </c>
      <c r="G49" s="21" t="str">
        <f>'[1]SUIVI GROUPES PAR 2025'!L61</f>
        <v>GR4</v>
      </c>
      <c r="H49" s="28" t="str">
        <f>'[1]SUIVI GROUPES PAR 2025'!M61</f>
        <v>13 au 14 novembre</v>
      </c>
      <c r="I49" s="6" t="str">
        <f>'[1]SUIVI GROUPES PAR 2025'!N61</f>
        <v>Hôtel Sourcéo Saint Paul les Dax</v>
      </c>
      <c r="J49" s="9" t="str">
        <f ca="1">'[1]SUIVI GROUPES PAR 2025'!O61</f>
        <v>PLACES DISPONIBLES</v>
      </c>
      <c r="K49" s="12" t="str">
        <f>'[1]SUIVI GROUPES PAR 2025'!P61</f>
        <v>15/08/25</v>
      </c>
    </row>
    <row r="50" spans="2:11" s="7" customFormat="1" ht="24" x14ac:dyDescent="0.3">
      <c r="B50" s="5" t="str">
        <f>'[1]SUIVI GROUPES PAR 2025'!G63</f>
        <v>Axe 3 - Accompagnement et soins des usagers - Secteur personnes âgées</v>
      </c>
      <c r="C50" s="5" t="str">
        <f>'[1]SUIVI GROUPES PAR 2025'!H63</f>
        <v>AFC</v>
      </c>
      <c r="D50" s="5" t="str">
        <f>'[1]SUIVI GROUPES PAR 2025'!I63</f>
        <v xml:space="preserve">  Animation d'atelier de gymnastique douce - Module 2</v>
      </c>
      <c r="E50" s="5" t="str">
        <f>'[1]SUIVI GROUPES PAR 2025'!J63</f>
        <v xml:space="preserve"> CEDRE SANTE EVOLUTION</v>
      </c>
      <c r="F50" s="16">
        <f>'[1]SUIVI GROUPES PAR 2025'!K63</f>
        <v>2</v>
      </c>
      <c r="G50" s="21" t="str">
        <f>'[1]SUIVI GROUPES PAR 2025'!L63</f>
        <v>GR4</v>
      </c>
      <c r="H50" s="28" t="str">
        <f>'[1]SUIVI GROUPES PAR 2025'!M63</f>
        <v>En attente de dates</v>
      </c>
      <c r="I50" s="6" t="str">
        <f>'[1]SUIVI GROUPES PAR 2025'!N63</f>
        <v>Hôtel Villeneuve sur lot</v>
      </c>
      <c r="J50" s="9" t="str">
        <f>'[1]SUIVI GROUPES PAR 2025'!O63</f>
        <v>ATTENTE DE PLANIFICATION</v>
      </c>
      <c r="K50" s="12" t="str">
        <f>'[1]SUIVI GROUPES PAR 2025'!P63</f>
        <v/>
      </c>
    </row>
    <row r="51" spans="2:11" s="7" customFormat="1" ht="24" customHeight="1" x14ac:dyDescent="0.25">
      <c r="B51" s="5" t="str">
        <f>'[1]SUIVI GROUPES PAR 2025'!G64</f>
        <v>Axe 3 - Accompagnement et soins des usagers - Secteur personnes âgées</v>
      </c>
      <c r="C51" s="5" t="str">
        <f>'[1]SUIVI GROUPES PAR 2025'!H64</f>
        <v>AFC</v>
      </c>
      <c r="D51" s="5" t="str">
        <f>'[1]SUIVI GROUPES PAR 2025'!I64</f>
        <v xml:space="preserve">  Animation d'atelier de gymnastique douce - Module 2</v>
      </c>
      <c r="E51" s="5" t="str">
        <f>'[1]SUIVI GROUPES PAR 2025'!J64</f>
        <v xml:space="preserve"> CEDRE SANTE EVOLUTION</v>
      </c>
      <c r="F51" s="16">
        <f>'[1]SUIVI GROUPES PAR 2025'!K64</f>
        <v>2</v>
      </c>
      <c r="G51" s="21" t="str">
        <f>'[1]SUIVI GROUPES PAR 2025'!L64</f>
        <v>GR3</v>
      </c>
      <c r="H51" s="28" t="str">
        <f>'[1]SUIVI GROUPES PAR 2025'!M64</f>
        <v>En attente de dates</v>
      </c>
      <c r="I51" s="6" t="str">
        <f>'[1]SUIVI GROUPES PAR 2025'!N64</f>
        <v>A déterminer</v>
      </c>
      <c r="J51" s="9" t="str">
        <f>'[1]SUIVI GROUPES PAR 2025'!O64</f>
        <v>ATTENTE DE PLANIFICATION</v>
      </c>
      <c r="K51" s="13" t="str">
        <f>'[1]SUIVI GROUPES PAR 2025'!P64</f>
        <v/>
      </c>
    </row>
    <row r="52" spans="2:11" s="7" customFormat="1" ht="25.2" customHeight="1" x14ac:dyDescent="0.25">
      <c r="B52" s="5" t="str">
        <f>'[1]SUIVI GROUPES PAR 2025'!G65</f>
        <v>Axe 3 - Accompagnement et soins des usagers - Secteur personnes âgées</v>
      </c>
      <c r="C52" s="5" t="str">
        <f>'[1]SUIVI GROUPES PAR 2025'!H65</f>
        <v>AFC</v>
      </c>
      <c r="D52" s="5" t="str">
        <f>'[1]SUIVI GROUPES PAR 2025'!I65</f>
        <v xml:space="preserve">  Animation d'atelier de gymnastique douce - Module 2</v>
      </c>
      <c r="E52" s="5" t="str">
        <f>'[1]SUIVI GROUPES PAR 2025'!J65</f>
        <v xml:space="preserve"> CEDRE SANTE EVOLUTION</v>
      </c>
      <c r="F52" s="16">
        <f>'[1]SUIVI GROUPES PAR 2025'!K65</f>
        <v>2</v>
      </c>
      <c r="G52" s="21" t="str">
        <f>'[1]SUIVI GROUPES PAR 2025'!L65</f>
        <v>GR2</v>
      </c>
      <c r="H52" s="28" t="str">
        <f>'[1]SUIVI GROUPES PAR 2025'!M65</f>
        <v>03-04 avril 2025</v>
      </c>
      <c r="I52" s="6" t="str">
        <f>'[1]SUIVI GROUPES PAR 2025'!N65</f>
        <v>Périgieux</v>
      </c>
      <c r="J52" s="9" t="str">
        <f ca="1">'[1]SUIVI GROUPES PAR 2025'!O65</f>
        <v>PLACES DISPONIBLES</v>
      </c>
      <c r="K52" s="13">
        <f>'[1]SUIVI GROUPES PAR 2025'!P65</f>
        <v>45716</v>
      </c>
    </row>
    <row r="53" spans="2:11" s="7" customFormat="1" ht="24" x14ac:dyDescent="0.3">
      <c r="B53" s="5" t="str">
        <f>'[1]SUIVI GROUPES PAR 2025'!G66</f>
        <v>Axe 3 - Accompagnement et soins des usagers - Secteur personnes âgées</v>
      </c>
      <c r="C53" s="5" t="str">
        <f>'[1]SUIVI GROUPES PAR 2025'!H66</f>
        <v>AFC</v>
      </c>
      <c r="D53" s="5" t="str">
        <f>'[1]SUIVI GROUPES PAR 2025'!I66</f>
        <v xml:space="preserve">  Animation d'atelier de gymnastique douce - Module 2</v>
      </c>
      <c r="E53" s="5" t="str">
        <f>'[1]SUIVI GROUPES PAR 2025'!J66</f>
        <v xml:space="preserve"> CEDRE SANTE EVOLUTION</v>
      </c>
      <c r="F53" s="16">
        <f>'[1]SUIVI GROUPES PAR 2025'!K66</f>
        <v>2</v>
      </c>
      <c r="G53" s="21" t="str">
        <f>'[1]SUIVI GROUPES PAR 2025'!L66</f>
        <v>GR1</v>
      </c>
      <c r="H53" s="28" t="str">
        <f>'[1]SUIVI GROUPES PAR 2025'!M66</f>
        <v>12-13 juin 2025</v>
      </c>
      <c r="I53" s="6" t="str">
        <f>'[1]SUIVI GROUPES PAR 2025'!N66</f>
        <v>A déterminer</v>
      </c>
      <c r="J53" s="9" t="str">
        <f ca="1">'[1]SUIVI GROUPES PAR 2025'!O66</f>
        <v>PLACES DISPONIBLES</v>
      </c>
      <c r="K53" s="12">
        <f>'[1]SUIVI GROUPES PAR 2025'!P66</f>
        <v>45772</v>
      </c>
    </row>
    <row r="54" spans="2:11" s="7" customFormat="1" ht="24" x14ac:dyDescent="0.3">
      <c r="B54" s="5" t="str">
        <f>'[1]SUIVI GROUPES PAR 2025'!G67</f>
        <v>Axe 3 - Accompagnement et soins des usagers - Secteur personnes âgées</v>
      </c>
      <c r="C54" s="5" t="str">
        <f>'[1]SUIVI GROUPES PAR 2025'!H67</f>
        <v>AFC</v>
      </c>
      <c r="D54" s="5" t="str">
        <f>'[1]SUIVI GROUPES PAR 2025'!I67</f>
        <v>Animation d'activités "flash" occupationnelles - Module 5</v>
      </c>
      <c r="E54" s="5" t="str">
        <f>'[1]SUIVI GROUPES PAR 2025'!J67</f>
        <v xml:space="preserve"> CEDRE SANTE EVOLUTION</v>
      </c>
      <c r="F54" s="16">
        <f>'[1]SUIVI GROUPES PAR 2025'!K67</f>
        <v>2</v>
      </c>
      <c r="G54" s="21" t="str">
        <f>'[1]SUIVI GROUPES PAR 2025'!L67</f>
        <v>GR4</v>
      </c>
      <c r="H54" s="28" t="str">
        <f>'[1]SUIVI GROUPES PAR 2025'!M67</f>
        <v>En attente de dates</v>
      </c>
      <c r="I54" s="6" t="str">
        <f>'[1]SUIVI GROUPES PAR 2025'!N67</f>
        <v>Hôtel Villeneuve sur lot</v>
      </c>
      <c r="J54" s="9" t="str">
        <f>'[1]SUIVI GROUPES PAR 2025'!O67</f>
        <v>ATTENTE DE PLANIFICATION</v>
      </c>
      <c r="K54" s="12" t="str">
        <f>'[1]SUIVI GROUPES PAR 2025'!P67</f>
        <v/>
      </c>
    </row>
    <row r="55" spans="2:11" s="7" customFormat="1" ht="24" x14ac:dyDescent="0.3">
      <c r="B55" s="5" t="str">
        <f>'[1]SUIVI GROUPES PAR 2025'!G68</f>
        <v>Axe 3 - Accompagnement et soins des usagers - Secteur personnes âgées</v>
      </c>
      <c r="C55" s="5" t="str">
        <f>'[1]SUIVI GROUPES PAR 2025'!H68</f>
        <v>AFC</v>
      </c>
      <c r="D55" s="5" t="str">
        <f>'[1]SUIVI GROUPES PAR 2025'!I68</f>
        <v>Animation d'activités "flash" occupationnelles - Module 5</v>
      </c>
      <c r="E55" s="5" t="str">
        <f>'[1]SUIVI GROUPES PAR 2025'!J68</f>
        <v xml:space="preserve"> CEDRE SANTE EVOLUTION</v>
      </c>
      <c r="F55" s="16">
        <f>'[1]SUIVI GROUPES PAR 2025'!K68</f>
        <v>2</v>
      </c>
      <c r="G55" s="21" t="str">
        <f>'[1]SUIVI GROUPES PAR 2025'!L68</f>
        <v>GR3</v>
      </c>
      <c r="H55" s="28" t="str">
        <f>'[1]SUIVI GROUPES PAR 2025'!M68</f>
        <v>En attente de dates</v>
      </c>
      <c r="I55" s="6" t="str">
        <f>'[1]SUIVI GROUPES PAR 2025'!N68</f>
        <v>A déterminer</v>
      </c>
      <c r="J55" s="9" t="str">
        <f>'[1]SUIVI GROUPES PAR 2025'!O68</f>
        <v>ATTENTE DE PLANIFICATION</v>
      </c>
      <c r="K55" s="12" t="str">
        <f>'[1]SUIVI GROUPES PAR 2025'!P68</f>
        <v/>
      </c>
    </row>
    <row r="56" spans="2:11" s="7" customFormat="1" ht="24" x14ac:dyDescent="0.3">
      <c r="B56" s="5" t="str">
        <f>'[1]SUIVI GROUPES PAR 2025'!G69</f>
        <v>Axe 3 - Accompagnement et soins des usagers - Secteur personnes âgées</v>
      </c>
      <c r="C56" s="5" t="str">
        <f>'[1]SUIVI GROUPES PAR 2025'!H69</f>
        <v>AFC</v>
      </c>
      <c r="D56" s="5" t="str">
        <f>'[1]SUIVI GROUPES PAR 2025'!I69</f>
        <v>Animation d'activités "flash" occupationnelles - Module 5</v>
      </c>
      <c r="E56" s="5" t="str">
        <f>'[1]SUIVI GROUPES PAR 2025'!J69</f>
        <v xml:space="preserve"> CEDRE SANTE EVOLUTION</v>
      </c>
      <c r="F56" s="16">
        <f>'[1]SUIVI GROUPES PAR 2025'!K69</f>
        <v>2</v>
      </c>
      <c r="G56" s="21" t="str">
        <f>'[1]SUIVI GROUPES PAR 2025'!L69</f>
        <v>GR2</v>
      </c>
      <c r="H56" s="28" t="str">
        <f>'[1]SUIVI GROUPES PAR 2025'!M69</f>
        <v>11-12 juin 2025</v>
      </c>
      <c r="I56" s="6" t="str">
        <f>'[1]SUIVI GROUPES PAR 2025'!N69</f>
        <v>Bergerac</v>
      </c>
      <c r="J56" s="9" t="str">
        <f ca="1">'[1]SUIVI GROUPES PAR 2025'!O69</f>
        <v>PLACES DISPONIBLES</v>
      </c>
      <c r="K56" s="12">
        <f>'[1]SUIVI GROUPES PAR 2025'!P69</f>
        <v>45759</v>
      </c>
    </row>
    <row r="57" spans="2:11" s="7" customFormat="1" ht="24" x14ac:dyDescent="0.3">
      <c r="B57" s="5" t="str">
        <f>'[1]SUIVI GROUPES PAR 2025'!G70</f>
        <v>Axe 3 - Accompagnement et soins des usagers - Secteur personnes âgées</v>
      </c>
      <c r="C57" s="5" t="str">
        <f>'[1]SUIVI GROUPES PAR 2025'!H70</f>
        <v>AFC</v>
      </c>
      <c r="D57" s="5" t="str">
        <f>'[1]SUIVI GROUPES PAR 2025'!I70</f>
        <v>Animation d'activités "flash" occupationnelles - Module 5</v>
      </c>
      <c r="E57" s="5" t="str">
        <f>'[1]SUIVI GROUPES PAR 2025'!J70</f>
        <v xml:space="preserve"> CEDRE SANTE EVOLUTION</v>
      </c>
      <c r="F57" s="16">
        <f>'[1]SUIVI GROUPES PAR 2025'!K70</f>
        <v>2</v>
      </c>
      <c r="G57" s="21" t="str">
        <f>'[1]SUIVI GROUPES PAR 2025'!L70</f>
        <v>GR1</v>
      </c>
      <c r="H57" s="28" t="str">
        <f>'[1]SUIVI GROUPES PAR 2025'!M70</f>
        <v>13-14 mai 2025</v>
      </c>
      <c r="I57" s="6" t="str">
        <f>'[1]SUIVI GROUPES PAR 2025'!N70</f>
        <v>A déterminer</v>
      </c>
      <c r="J57" s="9" t="str">
        <f ca="1">'[1]SUIVI GROUPES PAR 2025'!O70</f>
        <v>PLACES DISPONIBLES</v>
      </c>
      <c r="K57" s="12">
        <f>'[1]SUIVI GROUPES PAR 2025'!P70</f>
        <v>45744</v>
      </c>
    </row>
    <row r="58" spans="2:11" s="7" customFormat="1" ht="24" x14ac:dyDescent="0.3">
      <c r="B58" s="5" t="str">
        <f>'[1]SUIVI GROUPES PAR 2025'!G73</f>
        <v>Axe 3 - Accompagnement et soins des usagers - Secteur personnes âgées</v>
      </c>
      <c r="C58" s="5" t="str">
        <f>'[1]SUIVI GROUPES PAR 2025'!H73</f>
        <v>AFC</v>
      </c>
      <c r="D58" s="5" t="str">
        <f>'[1]SUIVI GROUPES PAR 2025'!I73</f>
        <v>Connaître et savoir soigner les problèmes dermatologies et les plaies des personnes âgées</v>
      </c>
      <c r="E58" s="5" t="str">
        <f>'[1]SUIVI GROUPES PAR 2025'!J73</f>
        <v>ACHAT EN  COURS</v>
      </c>
      <c r="F58" s="16" t="str">
        <f>'[1]SUIVI GROUPES PAR 2025'!K73</f>
        <v>ACHAT EN  COURS</v>
      </c>
      <c r="G58" s="21" t="str">
        <f>'[1]SUIVI GROUPES PAR 2025'!L73</f>
        <v>GR1</v>
      </c>
      <c r="H58" s="28" t="str">
        <f>'[1]SUIVI GROUPES PAR 2025'!M73</f>
        <v>ACHAT EN COURS</v>
      </c>
      <c r="I58" s="6">
        <f>'[1]SUIVI GROUPES PAR 2025'!N73</f>
        <v>0</v>
      </c>
      <c r="J58" s="9" t="str">
        <f>'[1]SUIVI GROUPES PAR 2025'!O73</f>
        <v>ATTENTE DE PLANIFICATION</v>
      </c>
      <c r="K58" s="12" t="str">
        <f>'[1]SUIVI GROUPES PAR 2025'!P73</f>
        <v/>
      </c>
    </row>
    <row r="59" spans="2:11" s="7" customFormat="1" ht="36" x14ac:dyDescent="0.3">
      <c r="B59" s="5" t="str">
        <f>'[1]SUIVI GROUPES PAR 2025'!G74</f>
        <v>Axe 3 - Accompagnement et soins des usagers - Secteur personnes âgées</v>
      </c>
      <c r="C59" s="5" t="str">
        <f>'[1]SUIVI GROUPES PAR 2025'!H74</f>
        <v>AFC</v>
      </c>
      <c r="D59" s="5" t="str">
        <f>'[1]SUIVI GROUPES PAR 2025'!I74</f>
        <v>Développer une approche non médicamenteuse des troubles psycho comportementaux en gérontologie  -ACN 2024</v>
      </c>
      <c r="E59" s="5" t="str">
        <f>'[1]SUIVI GROUPES PAR 2025'!J74</f>
        <v>IDEAGE</v>
      </c>
      <c r="F59" s="16">
        <f>'[1]SUIVI GROUPES PAR 2025'!K74</f>
        <v>3</v>
      </c>
      <c r="G59" s="21" t="str">
        <f>'[1]SUIVI GROUPES PAR 2025'!L74</f>
        <v>GR1</v>
      </c>
      <c r="H59" s="28" t="str">
        <f>'[1]SUIVI GROUPES PAR 2025'!M74</f>
        <v>22  au 23 septembre  et  6 octobre 2025</v>
      </c>
      <c r="I59" s="6" t="str">
        <f>'[1]SUIVI GROUPES PAR 2025'!N74</f>
        <v>ANFH Pessac</v>
      </c>
      <c r="J59" s="9" t="str">
        <f ca="1">'[1]SUIVI GROUPES PAR 2025'!O74</f>
        <v>PLACES DISPONIBLES</v>
      </c>
      <c r="K59" s="12" t="str">
        <f>'[1]SUIVI GROUPES PAR 2025'!P74</f>
        <v>15/06/25</v>
      </c>
    </row>
    <row r="60" spans="2:11" s="7" customFormat="1" ht="24" x14ac:dyDescent="0.3">
      <c r="B60" s="5" t="str">
        <f>'[1]SUIVI GROUPES PAR 2025'!G75</f>
        <v>Axe 2 - Accompagnement et soins des usagers - Tout usager et secteur sanitaire</v>
      </c>
      <c r="C60" s="5" t="str">
        <f>'[1]SUIVI GROUPES PAR 2025'!H75</f>
        <v>AFR</v>
      </c>
      <c r="D60" s="5" t="str">
        <f>'[1]SUIVI GROUPES PAR 2025'!I75</f>
        <v>Prise en charge des conduites addictives</v>
      </c>
      <c r="E60" s="5" t="str">
        <f>'[1]SUIVI GROUPES PAR 2025'!J75</f>
        <v>INFOR SANTE</v>
      </c>
      <c r="F60" s="16">
        <f>'[1]SUIVI GROUPES PAR 2025'!K75</f>
        <v>3</v>
      </c>
      <c r="G60" s="21" t="str">
        <f>'[1]SUIVI GROUPES PAR 2025'!L75</f>
        <v>GR1</v>
      </c>
      <c r="H60" s="28" t="str">
        <f>'[1]SUIVI GROUPES PAR 2025'!M75</f>
        <v>22 au 24 septembre 2025</v>
      </c>
      <c r="I60" s="6" t="str">
        <f>'[1]SUIVI GROUPES PAR 2025'!N75</f>
        <v>A déterminer</v>
      </c>
      <c r="J60" s="9" t="str">
        <f ca="1">'[1]SUIVI GROUPES PAR 2025'!O75</f>
        <v>PLACES DISPONIBLES</v>
      </c>
      <c r="K60" s="12" t="str">
        <f>'[1]SUIVI GROUPES PAR 2025'!P75</f>
        <v>15/06/25</v>
      </c>
    </row>
    <row r="61" spans="2:11" s="7" customFormat="1" ht="24" x14ac:dyDescent="0.3">
      <c r="B61" s="5" t="str">
        <f>'[1]SUIVI GROUPES PAR 2025'!G76</f>
        <v>Axe 2 - Accompagnement et soins des usagers - Tout usager et secteur sanitaire</v>
      </c>
      <c r="C61" s="5" t="str">
        <f>'[1]SUIVI GROUPES PAR 2025'!H76</f>
        <v>AFR</v>
      </c>
      <c r="D61" s="5" t="str">
        <f>'[1]SUIVI GROUPES PAR 2025'!I76</f>
        <v>Prise en charge des conduites addictives</v>
      </c>
      <c r="E61" s="5" t="str">
        <f>'[1]SUIVI GROUPES PAR 2025'!J76</f>
        <v>INFOR SANTE</v>
      </c>
      <c r="F61" s="16">
        <f>'[1]SUIVI GROUPES PAR 2025'!K76</f>
        <v>3</v>
      </c>
      <c r="G61" s="21" t="str">
        <f>'[1]SUIVI GROUPES PAR 2025'!L76</f>
        <v>GR2</v>
      </c>
      <c r="H61" s="28" t="str">
        <f>'[1]SUIVI GROUPES PAR 2025'!M76</f>
        <v>En attente de dates</v>
      </c>
      <c r="I61" s="6" t="str">
        <f>'[1]SUIVI GROUPES PAR 2025'!N76</f>
        <v>A déterminer</v>
      </c>
      <c r="J61" s="9" t="str">
        <f>'[1]SUIVI GROUPES PAR 2025'!O76</f>
        <v>ATTENTE DE PLANIFICATION</v>
      </c>
      <c r="K61" s="12" t="str">
        <f>'[1]SUIVI GROUPES PAR 2025'!P76</f>
        <v/>
      </c>
    </row>
    <row r="62" spans="2:11" s="7" customFormat="1" ht="24" x14ac:dyDescent="0.3">
      <c r="B62" s="5" t="str">
        <f>'[1]SUIVI GROUPES PAR 2025'!G77</f>
        <v>Axe 1 - Evolution professionnelle</v>
      </c>
      <c r="C62" s="5" t="str">
        <f>'[1]SUIVI GROUPES PAR 2025'!H77</f>
        <v>FQ&amp;CPF</v>
      </c>
      <c r="D62" s="5" t="str">
        <f>'[1]SUIVI GROUPES PAR 2025'!I77</f>
        <v>Titre professionnel Employé polyvalent de restauration 2024-2025</v>
      </c>
      <c r="E62" s="5" t="str">
        <f>'[1]SUIVI GROUPES PAR 2025'!J77</f>
        <v>GRETA - GIP FCIP</v>
      </c>
      <c r="F62" s="16">
        <f>'[1]SUIVI GROUPES PAR 2025'!K77</f>
        <v>38</v>
      </c>
      <c r="G62" s="21" t="str">
        <f>'[1]SUIVI GROUPES PAR 2025'!L77</f>
        <v>GR1</v>
      </c>
      <c r="H62" s="28" t="str">
        <f>'[1]SUIVI GROUPES PAR 2025'!M77</f>
        <v>29 septembre 2025  au 27 février 2026</v>
      </c>
      <c r="I62" s="6" t="str">
        <f>'[1]SUIVI GROUPES PAR 2025'!N77</f>
        <v>Nérac</v>
      </c>
      <c r="J62" s="9" t="str">
        <f ca="1">'[1]SUIVI GROUPES PAR 2025'!O77</f>
        <v>PLACES DISPONIBLES</v>
      </c>
      <c r="K62" s="12" t="str">
        <f>'[1]SUIVI GROUPES PAR 2025'!P77</f>
        <v>15/06/25</v>
      </c>
    </row>
    <row r="63" spans="2:11" s="7" customFormat="1" ht="24" x14ac:dyDescent="0.3">
      <c r="B63" s="5" t="str">
        <f>'[1]SUIVI GROUPES PAR 2025'!G78</f>
        <v>Axe 1 - Evolution professionnelle</v>
      </c>
      <c r="C63" s="5" t="str">
        <f>'[1]SUIVI GROUPES PAR 2025'!H78</f>
        <v>FQ&amp;CPF</v>
      </c>
      <c r="D63" s="5" t="str">
        <f>'[1]SUIVI GROUPES PAR 2025'!I78</f>
        <v>CAP Agent de Propreté et d'Hygiène -2024-2025</v>
      </c>
      <c r="E63" s="5" t="str">
        <f>'[1]SUIVI GROUPES PAR 2025'!J78</f>
        <v>GRETA - GIP FCIP</v>
      </c>
      <c r="F63" s="16">
        <f>'[1]SUIVI GROUPES PAR 2025'!K78</f>
        <v>35</v>
      </c>
      <c r="G63" s="21" t="str">
        <f>'[1]SUIVI GROUPES PAR 2025'!L78</f>
        <v>GR1</v>
      </c>
      <c r="H63" s="28" t="str">
        <f>'[1]SUIVI GROUPES PAR 2025'!M78</f>
        <v xml:space="preserve">30 septembre 2025 au 20 mars 2026 </v>
      </c>
      <c r="I63" s="6" t="str">
        <f>'[1]SUIVI GROUPES PAR 2025'!N78</f>
        <v>Bazas</v>
      </c>
      <c r="J63" s="9" t="str">
        <f ca="1">'[1]SUIVI GROUPES PAR 2025'!O78</f>
        <v>PLACES DISPONIBLES</v>
      </c>
      <c r="K63" s="12" t="str">
        <f>'[1]SUIVI GROUPES PAR 2025'!P78</f>
        <v>15/06/25</v>
      </c>
    </row>
    <row r="64" spans="2:11" s="7" customFormat="1" ht="24" x14ac:dyDescent="0.3">
      <c r="B64" s="5" t="str">
        <f>'[1]SUIVI GROUPES PAR 2025'!G80</f>
        <v>Axe 6 - Compétences transversales</v>
      </c>
      <c r="C64" s="5" t="str">
        <f>'[1]SUIVI GROUPES PAR 2025'!H80</f>
        <v>AFR</v>
      </c>
      <c r="D64" s="5" t="str">
        <f>'[1]SUIVI GROUPES PAR 2025'!I80</f>
        <v>Osez l'écrit, développer l'écrit pour valoriser sa pratique professionnnelle</v>
      </c>
      <c r="E64" s="5" t="str">
        <f>'[1]SUIVI GROUPES PAR 2025'!J80</f>
        <v>ALTAFORMA</v>
      </c>
      <c r="F64" s="16">
        <f>'[1]SUIVI GROUPES PAR 2025'!K80</f>
        <v>2</v>
      </c>
      <c r="G64" s="21" t="str">
        <f>'[1]SUIVI GROUPES PAR 2025'!L80</f>
        <v>GR1</v>
      </c>
      <c r="H64" s="28" t="str">
        <f>'[1]SUIVI GROUPES PAR 2025'!M80</f>
        <v>14-15 octobre 2025</v>
      </c>
      <c r="I64" s="6" t="str">
        <f>'[1]SUIVI GROUPES PAR 2025'!N80</f>
        <v>ANFH Pessac</v>
      </c>
      <c r="J64" s="9" t="str">
        <f ca="1">'[1]SUIVI GROUPES PAR 2025'!O80</f>
        <v>PLACES DISPONIBLES</v>
      </c>
      <c r="K64" s="12" t="str">
        <f>'[1]SUIVI GROUPES PAR 2025'!P80</f>
        <v>15/07/25</v>
      </c>
    </row>
    <row r="65" spans="2:11" s="7" customFormat="1" ht="180" x14ac:dyDescent="0.3">
      <c r="B65" s="5" t="str">
        <f>'[1]SUIVI GROUPES PAR 2025'!G83</f>
        <v>Axe 1 - Evolution professionnelle</v>
      </c>
      <c r="C65" s="5" t="str">
        <f>'[1]SUIVI GROUPES PAR 2025'!H83</f>
        <v>AFR</v>
      </c>
      <c r="D65" s="5" t="str">
        <f>'[1]SUIVI GROUPES PAR 2025'!I83</f>
        <v>Préparation concours Assistant Médico-Administratif</v>
      </c>
      <c r="E65" s="5" t="str">
        <f>'[1]SUIVI GROUPES PAR 2025'!J83</f>
        <v>EMS</v>
      </c>
      <c r="F65" s="16">
        <f>'[1]SUIVI GROUPES PAR 2025'!K83</f>
        <v>12</v>
      </c>
      <c r="G65" s="21" t="str">
        <f>'[1]SUIVI GROUPES PAR 2025'!L83</f>
        <v>GR1</v>
      </c>
      <c r="H65" s="28" t="str">
        <f>'[1]SUIVI GROUPES PAR 2025'!M83</f>
        <v>*distanciel
Session 1 : 2 septembre 2025
Session 2 : 11 septembre 2025*
Session 3 : 12 septembre 2025*
Session 4 : 16 septembre 2025*
Session 5 : 7 octobre 2025*
Session 6 : 13 octobre 2025
Session 7 : 14 octobre 2025*
Session 8 :  17 octobre 2025
Session 9 : 12 -13 - 14 novembre 2025</v>
      </c>
      <c r="I65" s="6" t="str">
        <f>'[1]SUIVI GROUPES PAR 2025'!N83</f>
        <v>ANFH Pessac + Distanciel</v>
      </c>
      <c r="J65" s="9" t="str">
        <f ca="1">'[1]SUIVI GROUPES PAR 2025'!O83</f>
        <v>PLACES DISPONIBLES</v>
      </c>
      <c r="K65" s="12" t="str">
        <f>'[1]SUIVI GROUPES PAR 2025'!P83</f>
        <v>15/06/25</v>
      </c>
    </row>
    <row r="66" spans="2:11" s="7" customFormat="1" ht="144" x14ac:dyDescent="0.3">
      <c r="B66" s="5" t="str">
        <f>'[1]SUIVI GROUPES PAR 2025'!G86</f>
        <v>Axe 1 - Evolution professionnelle</v>
      </c>
      <c r="C66" s="5" t="str">
        <f>'[1]SUIVI GROUPES PAR 2025'!H86</f>
        <v>AFR</v>
      </c>
      <c r="D66" s="5" t="str">
        <f>'[1]SUIVI GROUPES PAR 2025'!I86</f>
        <v>Préparation au concours  d'entrée et examen professionnel d'entrée à l'IFSI</v>
      </c>
      <c r="E66" s="5" t="str">
        <f>'[1]SUIVI GROUPES PAR 2025'!J86</f>
        <v>CONVERGENCES</v>
      </c>
      <c r="F66" s="16">
        <f>'[1]SUIVI GROUPES PAR 2025'!K86</f>
        <v>12</v>
      </c>
      <c r="G66" s="21" t="str">
        <f>'[1]SUIVI GROUPES PAR 2025'!L86</f>
        <v>GR1</v>
      </c>
      <c r="H66" s="28" t="str">
        <f>'[1]SUIVI GROUPES PAR 2025'!M86</f>
        <v>Session 1 : 16 et 17 juin 2025 
Session 2 : 30 septembre  au 1er octobre 2025
Session 3 : 12 au 13 novembre 2025 
Session 4 : 17 au 18 novembre 2025 
Session 5 : 08 au 09 décembre 2025
Session 6 : 15 au 16 décembre 2025</v>
      </c>
      <c r="I66" s="6" t="str">
        <f>'[1]SUIVI GROUPES PAR 2025'!N86</f>
        <v>ANFH Pessac</v>
      </c>
      <c r="J66" s="9" t="str">
        <f ca="1">'[1]SUIVI GROUPES PAR 2025'!O86</f>
        <v>PLACES DISPONIBLES</v>
      </c>
      <c r="K66" s="12" t="str">
        <f>'[1]SUIVI GROUPES PAR 2025'!P86</f>
        <v>15/03/25</v>
      </c>
    </row>
    <row r="67" spans="2:11" s="7" customFormat="1" ht="24" customHeight="1" x14ac:dyDescent="0.25">
      <c r="B67" s="26" t="str">
        <f>'[1]SUIVI GROUPES PAR 2025'!G87</f>
        <v>Axe 4 - Accompagnement et soins des usagers - Secteur handicap/enfant/famille</v>
      </c>
      <c r="C67" s="10" t="str">
        <f>'[1]SUIVI GROUPES PAR 2025'!H87</f>
        <v>AFN</v>
      </c>
      <c r="D67" s="26" t="str">
        <f>'[1]SUIVI GROUPES PAR 2025'!I87</f>
        <v>Accompagner à l'utilisation des réseaux sociaux</v>
      </c>
      <c r="E67" s="10" t="str">
        <f>'[1]SUIVI GROUPES PAR 2025'!J87</f>
        <v>ANTIDOTE EXPERTISE</v>
      </c>
      <c r="F67" s="17">
        <f>'[1]SUIVI GROUPES PAR 2025'!K87</f>
        <v>0</v>
      </c>
      <c r="G67" s="22" t="str">
        <f>'[1]SUIVI GROUPES PAR 2025'!L87</f>
        <v>GR1</v>
      </c>
      <c r="H67" s="33" t="str">
        <f>'[1]SUIVI GROUPES PAR 2025'!M87</f>
        <v>06  au 07 novembre 2025</v>
      </c>
      <c r="I67" s="26" t="str">
        <f>'[1]SUIVI GROUPES PAR 2025'!N87</f>
        <v>ANFH Pessac</v>
      </c>
      <c r="J67" s="27" t="str">
        <f ca="1">'[1]SUIVI GROUPES PAR 2025'!O87</f>
        <v>PLACES DISPONIBLES</v>
      </c>
      <c r="K67" s="12" t="str">
        <f>'[1]SUIVI GROUPES PAR 2025'!P87</f>
        <v>15/08/25</v>
      </c>
    </row>
    <row r="68" spans="2:11" s="7" customFormat="1" ht="24" x14ac:dyDescent="0.3">
      <c r="B68" s="5" t="str">
        <f>'[1]SUIVI GROUPES PAR 2025'!G89</f>
        <v>Axe 2 - Accompagnement et soins des usagers - Tout usager et secteur sanitaire</v>
      </c>
      <c r="C68" s="5" t="str">
        <f>'[1]SUIVI GROUPES PAR 2025'!H89</f>
        <v>AFC</v>
      </c>
      <c r="D68" s="5" t="str">
        <f>'[1]SUIVI GROUPES PAR 2025'!I89</f>
        <v>Les premiers secours en santé mentale - AFN 2021</v>
      </c>
      <c r="E68" s="5" t="str">
        <f>'[1]SUIVI GROUPES PAR 2025'!J89</f>
        <v>ACHAT EN  COURS</v>
      </c>
      <c r="F68" s="16" t="str">
        <f>'[1]SUIVI GROUPES PAR 2025'!K89</f>
        <v>ACHAT EN  COURS</v>
      </c>
      <c r="G68" s="21" t="str">
        <f>'[1]SUIVI GROUPES PAR 2025'!L89</f>
        <v>GR1</v>
      </c>
      <c r="H68" s="28" t="str">
        <f>'[1]SUIVI GROUPES PAR 2025'!M89</f>
        <v>ACHAT EN COURS</v>
      </c>
      <c r="I68" s="6">
        <f>'[1]SUIVI GROUPES PAR 2025'!N89</f>
        <v>0</v>
      </c>
      <c r="J68" s="9" t="str">
        <f>'[1]SUIVI GROUPES PAR 2025'!O89</f>
        <v>ATTENTE DE PLANIFICATION</v>
      </c>
      <c r="K68" s="12" t="str">
        <f>'[1]SUIVI GROUPES PAR 2025'!P89</f>
        <v/>
      </c>
    </row>
    <row r="69" spans="2:11" s="7" customFormat="1" ht="24" x14ac:dyDescent="0.3">
      <c r="B69" s="5" t="str">
        <f>'[1]SUIVI GROUPES PAR 2025'!G91</f>
        <v>Axe 2 - Accompagnement et soins des usagers - Tout usager et secteur sanitaire</v>
      </c>
      <c r="C69" s="5" t="str">
        <f>'[1]SUIVI GROUPES PAR 2025'!H91</f>
        <v>AFR</v>
      </c>
      <c r="D69" s="5" t="str">
        <f>'[1]SUIVI GROUPES PAR 2025'!I91</f>
        <v>Communication non-verbale et ses alternatives dans la relation usagers/professionnels</v>
      </c>
      <c r="E69" s="5" t="str">
        <f>'[1]SUIVI GROUPES PAR 2025'!J91</f>
        <v>1 -  CONSEIL PUBLIC
2 - FORMAVENIR PERFORMANCE</v>
      </c>
      <c r="F69" s="16">
        <f>'[1]SUIVI GROUPES PAR 2025'!K91</f>
        <v>3</v>
      </c>
      <c r="G69" s="21" t="str">
        <f>'[1]SUIVI GROUPES PAR 2025'!L91</f>
        <v>GR1</v>
      </c>
      <c r="H69" s="28" t="str">
        <f>'[1]SUIVI GROUPES PAR 2025'!M91</f>
        <v>ACHAT EN COURS</v>
      </c>
      <c r="I69" s="6">
        <f>'[1]SUIVI GROUPES PAR 2025'!N91</f>
        <v>0</v>
      </c>
      <c r="J69" s="9" t="str">
        <f>'[1]SUIVI GROUPES PAR 2025'!O91</f>
        <v>ATTENTE DE PLANIFICATION</v>
      </c>
      <c r="K69" s="12" t="str">
        <f>'[1]SUIVI GROUPES PAR 2025'!P91</f>
        <v/>
      </c>
    </row>
    <row r="70" spans="2:11" s="7" customFormat="1" ht="24" x14ac:dyDescent="0.3">
      <c r="B70" s="5" t="str">
        <f>'[1]SUIVI GROUPES PAR 2025'!G92</f>
        <v>Axe 5 - Services support : Administratif/Logistique/ Technique</v>
      </c>
      <c r="C70" s="5" t="str">
        <f>'[1]SUIVI GROUPES PAR 2025'!H92</f>
        <v>AFR</v>
      </c>
      <c r="D70" s="5" t="str">
        <f>'[1]SUIVI GROUPES PAR 2025'!I92</f>
        <v>Les techniques de recrutement au regard des nouveaux usages (RH et cadres)</v>
      </c>
      <c r="E70" s="5" t="str">
        <f>'[1]SUIVI GROUPES PAR 2025'!J92</f>
        <v>TRANSICIA</v>
      </c>
      <c r="F70" s="16">
        <f>'[1]SUIVI GROUPES PAR 2025'!K92</f>
        <v>2</v>
      </c>
      <c r="G70" s="21" t="str">
        <f>'[1]SUIVI GROUPES PAR 2025'!L92</f>
        <v>GR1</v>
      </c>
      <c r="H70" s="28" t="str">
        <f>'[1]SUIVI GROUPES PAR 2025'!M92</f>
        <v>25 au 26 septembre 2025</v>
      </c>
      <c r="I70" s="6" t="str">
        <f>'[1]SUIVI GROUPES PAR 2025'!N92</f>
        <v>ANFH Pessac</v>
      </c>
      <c r="J70" s="9" t="str">
        <f ca="1">'[1]SUIVI GROUPES PAR 2025'!O92</f>
        <v>PLACES DISPONIBLES</v>
      </c>
      <c r="K70" s="12" t="str">
        <f>'[1]SUIVI GROUPES PAR 2025'!P92</f>
        <v>15/06/25</v>
      </c>
    </row>
    <row r="71" spans="2:11" s="7" customFormat="1" ht="24" x14ac:dyDescent="0.3">
      <c r="B71" s="5" t="str">
        <f>'[1]SUIVI GROUPES PAR 2025'!G94</f>
        <v>Axe 2 - Accompagnement et soins des usagers - Tout usager et secteur sanitaire</v>
      </c>
      <c r="C71" s="5" t="str">
        <f>'[1]SUIVI GROUPES PAR 2025'!H94</f>
        <v>AFN</v>
      </c>
      <c r="D71" s="5" t="str">
        <f>'[1]SUIVI GROUPES PAR 2025'!I94</f>
        <v>Isolement et contention en psychiatrie générale - AFN 2022</v>
      </c>
      <c r="E71" s="5" t="str">
        <f>'[1]SUIVI GROUPES PAR 2025'!J94</f>
        <v>INFOR SANTE</v>
      </c>
      <c r="F71" s="16">
        <f>'[1]SUIVI GROUPES PAR 2025'!K94</f>
        <v>3</v>
      </c>
      <c r="G71" s="21" t="str">
        <f>'[1]SUIVI GROUPES PAR 2025'!L94</f>
        <v>GR1</v>
      </c>
      <c r="H71" s="28" t="str">
        <f>'[1]SUIVI GROUPES PAR 2025'!M94</f>
        <v>03 au 04 avril et 08 septembre 2025</v>
      </c>
      <c r="I71" s="6" t="str">
        <f>'[1]SUIVI GROUPES PAR 2025'!N94</f>
        <v>A déterminer</v>
      </c>
      <c r="J71" s="9" t="str">
        <f ca="1">'[1]SUIVI GROUPES PAR 2025'!O94</f>
        <v>PLACES DISPONIBLES</v>
      </c>
      <c r="K71" s="12" t="str">
        <f>'[1]SUIVI GROUPES PAR 2025'!P94</f>
        <v>15/01/25</v>
      </c>
    </row>
    <row r="72" spans="2:11" s="7" customFormat="1" ht="24" x14ac:dyDescent="0.3">
      <c r="B72" s="5" t="str">
        <f>'[1]SUIVI GROUPES PAR 2025'!G97</f>
        <v>Axe 4 - Accompagnement et soins des usagers - Secteur handicap/enfant/famille</v>
      </c>
      <c r="C72" s="5" t="str">
        <f>'[1]SUIVI GROUPES PAR 2025'!H97</f>
        <v>AFC</v>
      </c>
      <c r="D72" s="5" t="str">
        <f>'[1]SUIVI GROUPES PAR 2025'!I97</f>
        <v>Etat dépressif chez les jeunes</v>
      </c>
      <c r="E72" s="5" t="str">
        <f>'[1]SUIVI GROUPES PAR 2025'!J97</f>
        <v>INFOR SANTE</v>
      </c>
      <c r="F72" s="16">
        <f>'[1]SUIVI GROUPES PAR 2025'!K97</f>
        <v>2</v>
      </c>
      <c r="G72" s="21" t="str">
        <f>'[1]SUIVI GROUPES PAR 2025'!L97</f>
        <v>GR1</v>
      </c>
      <c r="H72" s="28" t="str">
        <f>'[1]SUIVI GROUPES PAR 2025'!M97</f>
        <v>27 au 28 mars 2025</v>
      </c>
      <c r="I72" s="6" t="str">
        <f>'[1]SUIVI GROUPES PAR 2025'!N97</f>
        <v>ANFH Pessac</v>
      </c>
      <c r="J72" s="9" t="str">
        <f ca="1">'[1]SUIVI GROUPES PAR 2025'!O97</f>
        <v>PLACES DISPONIBLES</v>
      </c>
      <c r="K72" s="12">
        <f>'[1]SUIVI GROUPES PAR 2025'!P97</f>
        <v>45703</v>
      </c>
    </row>
    <row r="73" spans="2:11" s="7" customFormat="1" ht="36" x14ac:dyDescent="0.3">
      <c r="B73" s="5" t="str">
        <f>'[1]SUIVI GROUPES PAR 2025'!G98</f>
        <v>Axe 4 - Accompagnement et soins des usagers - Secteur handicap/enfant/famille</v>
      </c>
      <c r="C73" s="5" t="str">
        <f>'[1]SUIVI GROUPES PAR 2025'!H98</f>
        <v>AFC</v>
      </c>
      <c r="D73" s="5" t="str">
        <f>'[1]SUIVI GROUPES PAR 2025'!I98</f>
        <v>Animer des ateliers numériques pour développer l'autonomie et l'inclusion des personnes en situation de handicap</v>
      </c>
      <c r="E73" s="5" t="str">
        <f>'[1]SUIVI GROUPES PAR 2025'!J98</f>
        <v>ASKORIA</v>
      </c>
      <c r="F73" s="16">
        <f>'[1]SUIVI GROUPES PAR 2025'!K98</f>
        <v>3</v>
      </c>
      <c r="G73" s="21" t="str">
        <f>'[1]SUIVI GROUPES PAR 2025'!L98</f>
        <v>GR1</v>
      </c>
      <c r="H73" s="28" t="str">
        <f>'[1]SUIVI GROUPES PAR 2025'!M98</f>
        <v>15 au 17 septembre 2025</v>
      </c>
      <c r="I73" s="6" t="str">
        <f>'[1]SUIVI GROUPES PAR 2025'!N98</f>
        <v>A déterminer</v>
      </c>
      <c r="J73" s="9" t="str">
        <f ca="1">'[1]SUIVI GROUPES PAR 2025'!O98</f>
        <v>PLACES DISPONIBLES</v>
      </c>
      <c r="K73" s="12" t="str">
        <f>'[1]SUIVI GROUPES PAR 2025'!P98</f>
        <v>15/06/25</v>
      </c>
    </row>
    <row r="74" spans="2:11" s="7" customFormat="1" ht="36" x14ac:dyDescent="0.3">
      <c r="B74" s="5" t="str">
        <f>'[1]SUIVI GROUPES PAR 2025'!G99</f>
        <v>Axe 4 - Accompagnement et soins des usagers - Secteur handicap/enfant/famille</v>
      </c>
      <c r="C74" s="5" t="str">
        <f>'[1]SUIVI GROUPES PAR 2025'!H99</f>
        <v>AFC</v>
      </c>
      <c r="D74" s="5" t="str">
        <f>'[1]SUIVI GROUPES PAR 2025'!I99</f>
        <v xml:space="preserve">La prostitution des mineurs : Prévenir, repérer, s’entourer, alerter quand on est professionnel de terrain </v>
      </c>
      <c r="E74" s="5" t="str">
        <f>'[1]SUIVI GROUPES PAR 2025'!J99</f>
        <v>SOFOR</v>
      </c>
      <c r="F74" s="16">
        <f>'[1]SUIVI GROUPES PAR 2025'!K99</f>
        <v>2</v>
      </c>
      <c r="G74" s="21" t="str">
        <f>'[1]SUIVI GROUPES PAR 2025'!L99</f>
        <v>GR1</v>
      </c>
      <c r="H74" s="28" t="str">
        <f>'[1]SUIVI GROUPES PAR 2025'!M99</f>
        <v>27 au 28 novembre 2025</v>
      </c>
      <c r="I74" s="6" t="str">
        <f>'[1]SUIVI GROUPES PAR 2025'!N99</f>
        <v>A déterminer</v>
      </c>
      <c r="J74" s="9" t="str">
        <f ca="1">'[1]SUIVI GROUPES PAR 2025'!O99</f>
        <v>PLACES DISPONIBLES</v>
      </c>
      <c r="K74" s="12" t="str">
        <f>'[1]SUIVI GROUPES PAR 2025'!P99</f>
        <v>15/08/25</v>
      </c>
    </row>
    <row r="75" spans="2:11" s="7" customFormat="1" ht="24" x14ac:dyDescent="0.3">
      <c r="B75" s="5" t="str">
        <f>'[1]SUIVI GROUPES PAR 2025'!G100</f>
        <v>Axe 4 - Accompagnement et soins des usagers - Secteur handicap/enfant/famille</v>
      </c>
      <c r="C75" s="5" t="str">
        <f>'[1]SUIVI GROUPES PAR 2025'!H100</f>
        <v>AFC</v>
      </c>
      <c r="D75" s="5" t="str">
        <f>'[1]SUIVI GROUPES PAR 2025'!I100</f>
        <v xml:space="preserve"> Sensibilisation autour de la sexualité chez l'enfant et l'adolescent</v>
      </c>
      <c r="E75" s="5" t="str">
        <f>'[1]SUIVI GROUPES PAR 2025'!J100</f>
        <v>ANAXIS SANTE</v>
      </c>
      <c r="F75" s="16">
        <f>'[1]SUIVI GROUPES PAR 2025'!K100</f>
        <v>4</v>
      </c>
      <c r="G75" s="21" t="str">
        <f>'[1]SUIVI GROUPES PAR 2025'!L100</f>
        <v>GR1</v>
      </c>
      <c r="H75" s="28" t="str">
        <f>'[1]SUIVI GROUPES PAR 2025'!M100</f>
        <v>20  au 21 mars  et  03 au 04 avril 2025</v>
      </c>
      <c r="I75" s="6" t="str">
        <f>'[1]SUIVI GROUPES PAR 2025'!N100</f>
        <v>ANFH Pessac</v>
      </c>
      <c r="J75" s="9" t="str">
        <f ca="1">'[1]SUIVI GROUPES PAR 2025'!O100</f>
        <v>PLACES DISPONIBLES</v>
      </c>
      <c r="K75" s="12">
        <f>'[1]SUIVI GROUPES PAR 2025'!P100</f>
        <v>45703</v>
      </c>
    </row>
    <row r="76" spans="2:11" s="7" customFormat="1" ht="24" x14ac:dyDescent="0.3">
      <c r="B76" s="5" t="str">
        <f>'[1]SUIVI GROUPES PAR 2025'!G101</f>
        <v>Axe 1 - Evolution professionnelle</v>
      </c>
      <c r="C76" s="5" t="str">
        <f>'[1]SUIVI GROUPES PAR 2025'!H101</f>
        <v>AFN</v>
      </c>
      <c r="D76" s="5" t="str">
        <f>'[1]SUIVI GROUPES PAR 2025'!I101</f>
        <v>Accompagnement collectif et individuel à la VAE - groupes uni-diplôme ou multi-dplômes</v>
      </c>
      <c r="E76" s="5" t="str">
        <f>'[1]SUIVI GROUPES PAR 2025'!J101</f>
        <v>GIP FCIP Aquitaine</v>
      </c>
      <c r="F76" s="16">
        <f>'[1]SUIVI GROUPES PAR 2025'!K101</f>
        <v>17</v>
      </c>
      <c r="G76" s="21" t="str">
        <f>'[1]SUIVI GROUPES PAR 2025'!L101</f>
        <v>GR1</v>
      </c>
      <c r="H76" s="28" t="str">
        <f>'[1]SUIVI GROUPES PAR 2025'!M101</f>
        <v>En attente de dates</v>
      </c>
      <c r="I76" s="6">
        <f>'[1]SUIVI GROUPES PAR 2025'!N101</f>
        <v>0</v>
      </c>
      <c r="J76" s="9" t="str">
        <f>'[1]SUIVI GROUPES PAR 2025'!O101</f>
        <v>ATTENTE DE PLANIFICATION</v>
      </c>
      <c r="K76" s="12" t="str">
        <f>'[1]SUIVI GROUPES PAR 2025'!P101</f>
        <v/>
      </c>
    </row>
    <row r="77" spans="2:11" s="7" customFormat="1" ht="24" x14ac:dyDescent="0.3">
      <c r="B77" s="5" t="str">
        <f>'[1]SUIVI GROUPES PAR 2025'!G102</f>
        <v>Axe 6 - Compétences transversales</v>
      </c>
      <c r="C77" s="5" t="str">
        <f>'[1]SUIVI GROUPES PAR 2025'!H102</f>
        <v>AFR</v>
      </c>
      <c r="D77" s="5" t="str">
        <f>'[1]SUIVI GROUPES PAR 2025'!I102</f>
        <v>Formation des maîtres d'apprentissage - module 1 - bases</v>
      </c>
      <c r="E77" s="5" t="str">
        <f>'[1]SUIVI GROUPES PAR 2025'!J102</f>
        <v>CADRES EN MISSION FORMATION</v>
      </c>
      <c r="F77" s="16">
        <f>'[1]SUIVI GROUPES PAR 2025'!K102</f>
        <v>2</v>
      </c>
      <c r="G77" s="21" t="str">
        <f>'[1]SUIVI GROUPES PAR 2025'!L102</f>
        <v>GR1</v>
      </c>
      <c r="H77" s="28" t="str">
        <f>'[1]SUIVI GROUPES PAR 2025'!M102</f>
        <v xml:space="preserve">03 au 04 juin 2025 </v>
      </c>
      <c r="I77" s="6" t="str">
        <f>'[1]SUIVI GROUPES PAR 2025'!N102</f>
        <v>Hôtel Ibis Budget Bordeaux</v>
      </c>
      <c r="J77" s="9" t="str">
        <f ca="1">'[1]SUIVI GROUPES PAR 2025'!O102</f>
        <v>PLACES DISPONIBLES</v>
      </c>
      <c r="K77" s="12" t="str">
        <f>'[1]SUIVI GROUPES PAR 2025'!P102</f>
        <v>15/03/25</v>
      </c>
    </row>
    <row r="78" spans="2:11" s="7" customFormat="1" ht="24" x14ac:dyDescent="0.3">
      <c r="B78" s="5" t="str">
        <f>'[1]SUIVI GROUPES PAR 2025'!G104</f>
        <v>Axe 2 - Accompagnement et soins des usagers - Tout usager et secteur sanitaire</v>
      </c>
      <c r="C78" s="5" t="str">
        <f>'[1]SUIVI GROUPES PAR 2025'!H104</f>
        <v>AFR</v>
      </c>
      <c r="D78" s="5" t="str">
        <f>'[1]SUIVI GROUPES PAR 2025'!I104</f>
        <v>Les fondamentaux du métier de brancardier</v>
      </c>
      <c r="E78" s="5" t="str">
        <f>'[1]SUIVI GROUPES PAR 2025'!J104</f>
        <v>FORMAVENIR</v>
      </c>
      <c r="F78" s="16">
        <f>'[1]SUIVI GROUPES PAR 2025'!K104</f>
        <v>4</v>
      </c>
      <c r="G78" s="21" t="str">
        <f>'[1]SUIVI GROUPES PAR 2025'!L104</f>
        <v>GR2</v>
      </c>
      <c r="H78" s="28" t="str">
        <f>'[1]SUIVI GROUPES PAR 2025'!M104</f>
        <v>19 au 22 mai 2025</v>
      </c>
      <c r="I78" s="6" t="str">
        <f>'[1]SUIVI GROUPES PAR 2025'!N104</f>
        <v>ANFH Pessac</v>
      </c>
      <c r="J78" s="9" t="str">
        <f ca="1">'[1]SUIVI GROUPES PAR 2025'!O104</f>
        <v>FERMÉE</v>
      </c>
      <c r="K78" s="12">
        <f>'[1]SUIVI GROUPES PAR 2025'!P104</f>
        <v>45672</v>
      </c>
    </row>
    <row r="79" spans="2:11" s="7" customFormat="1" ht="36" customHeight="1" x14ac:dyDescent="0.25">
      <c r="B79" s="26" t="s">
        <v>10</v>
      </c>
      <c r="C79" s="10" t="str">
        <f>'[1]SUIVI GROUPES PAR 2025'!H105</f>
        <v xml:space="preserve"> </v>
      </c>
      <c r="D79" s="26" t="str">
        <f>'[1]SUIVI GROUPES PAR 2025'!I105</f>
        <v>Améliorer la communication dans la relation soignant soigné, famille, proches - AFN 2023</v>
      </c>
      <c r="E79" s="10" t="str">
        <f>'[1]SUIVI GROUPES PAR 2025'!J105</f>
        <v>ELIDE</v>
      </c>
      <c r="F79" s="23" t="str">
        <f>'[1]SUIVI GROUPES PAR 2025'!K105</f>
        <v xml:space="preserve"> </v>
      </c>
      <c r="G79" s="22" t="str">
        <f>'[1]SUIVI GROUPES PAR 2025'!L105</f>
        <v>GR1</v>
      </c>
      <c r="H79" s="33" t="str">
        <f>'[1]SUIVI GROUPES PAR 2025'!M105</f>
        <v>03 au 04 juin 2025</v>
      </c>
      <c r="I79" s="26" t="str">
        <f>'[1]SUIVI GROUPES PAR 2025'!N105</f>
        <v>ANFH Pessac</v>
      </c>
      <c r="J79" s="27" t="str">
        <f ca="1">'[1]SUIVI GROUPES PAR 2025'!O105</f>
        <v>PLACES DISPONIBLES</v>
      </c>
      <c r="K79" s="12" t="str">
        <f>'[1]SUIVI GROUPES PAR 2025'!P105</f>
        <v>15/03/25</v>
      </c>
    </row>
    <row r="80" spans="2:11" s="7" customFormat="1" ht="36" customHeight="1" x14ac:dyDescent="0.25">
      <c r="B80" s="5" t="str">
        <f>'[1]SUIVI GROUPES PAR 2025'!G106</f>
        <v>Axe 2 - Accompagnement et soins des usagers - Tout usager et secteur sanitaire</v>
      </c>
      <c r="C80" s="5" t="str">
        <f>'[1]SUIVI GROUPES PAR 2025'!H106</f>
        <v>AFN</v>
      </c>
      <c r="D80" s="5" t="str">
        <f>'[1]SUIVI GROUPES PAR 2025'!I106</f>
        <v>Evaluer et orienter les personnes repérées comme étant à risque suicidaire - AFN 2023</v>
      </c>
      <c r="E80" s="5" t="str">
        <f>'[1]SUIVI GROUPES PAR 2025'!J106</f>
        <v>INFOR SANTE</v>
      </c>
      <c r="F80" s="16">
        <f>'[1]SUIVI GROUPES PAR 2025'!K106</f>
        <v>2</v>
      </c>
      <c r="G80" s="21" t="str">
        <f>'[1]SUIVI GROUPES PAR 2025'!L106</f>
        <v>GR1</v>
      </c>
      <c r="H80" s="33" t="str">
        <f>'[1]SUIVI GROUPES PAR 2025'!M106</f>
        <v xml:space="preserve"> 11 au 12 septembre 2025</v>
      </c>
      <c r="I80" s="6" t="str">
        <f>'[1]SUIVI GROUPES PAR 2025'!N106</f>
        <v>ANFH Pessac</v>
      </c>
      <c r="J80" s="27" t="str">
        <f ca="1">'[1]SUIVI GROUPES PAR 2025'!O106</f>
        <v>PLACES DISPONIBLES</v>
      </c>
      <c r="K80" s="12" t="str">
        <f>'[1]SUIVI GROUPES PAR 2025'!P106</f>
        <v>15/06/25</v>
      </c>
    </row>
    <row r="81" spans="2:11" s="7" customFormat="1" ht="24" x14ac:dyDescent="0.3">
      <c r="B81" s="5" t="str">
        <f>'[1]SUIVI GROUPES PAR 2025'!G108</f>
        <v>Axe 6 - Compétences transversales</v>
      </c>
      <c r="C81" s="5" t="str">
        <f>'[1]SUIVI GROUPES PAR 2025'!H108</f>
        <v>AFN</v>
      </c>
      <c r="D81" s="5" t="str">
        <f>'[1]SUIVI GROUPES PAR 2025'!I108</f>
        <v>Développer  ses compétences relationnelles pour contribuer au collectif de travail- AFN 2023</v>
      </c>
      <c r="E81" s="5" t="str">
        <f>'[1]SUIVI GROUPES PAR 2025'!J108</f>
        <v xml:space="preserve">SYNERGIE DCF </v>
      </c>
      <c r="F81" s="16">
        <f>'[1]SUIVI GROUPES PAR 2025'!K108</f>
        <v>4</v>
      </c>
      <c r="G81" s="21" t="str">
        <f>'[1]SUIVI GROUPES PAR 2025'!L108</f>
        <v>GR1</v>
      </c>
      <c r="H81" s="28" t="str">
        <f>'[1]SUIVI GROUPES PAR 2025'!M108</f>
        <v>04 au 05 septembre  et 02 au 03 octobre 2025</v>
      </c>
      <c r="I81" s="6" t="str">
        <f>'[1]SUIVI GROUPES PAR 2025'!N108</f>
        <v>ANFH Pessac</v>
      </c>
      <c r="J81" s="9" t="str">
        <f ca="1">'[1]SUIVI GROUPES PAR 2025'!O108</f>
        <v>PLACES DISPONIBLES</v>
      </c>
      <c r="K81" s="12" t="str">
        <f>'[1]SUIVI GROUPES PAR 2025'!P108</f>
        <v>15/06/25</v>
      </c>
    </row>
    <row r="82" spans="2:11" s="7" customFormat="1" ht="48" customHeight="1" x14ac:dyDescent="0.25">
      <c r="B82" s="26" t="str">
        <f>'[1]SUIVI GROUPES PAR 2025'!G109</f>
        <v>Axe 3 - Accompagnement et soins des usagers - Secteur personnes âgées</v>
      </c>
      <c r="C82" s="10" t="str">
        <f>'[1]SUIVI GROUPES PAR 2025'!H109</f>
        <v>AFC</v>
      </c>
      <c r="D82" s="26" t="str">
        <f>'[1]SUIVI GROUPES PAR 2025'!I109</f>
        <v>Du domicile à l'institution : Comment accompagner les résidents à ce changement de vie ?</v>
      </c>
      <c r="E82" s="10" t="str">
        <f>'[1]SUIVI GROUPES PAR 2025'!J109</f>
        <v>ACHAT EN  COURS</v>
      </c>
      <c r="F82" s="23" t="str">
        <f>'[1]SUIVI GROUPES PAR 2025'!K109</f>
        <v>ACHAT EN  COURS</v>
      </c>
      <c r="G82" s="22" t="str">
        <f>'[1]SUIVI GROUPES PAR 2025'!L109</f>
        <v>GR1</v>
      </c>
      <c r="H82" s="33" t="str">
        <f>'[1]SUIVI GROUPES PAR 2025'!M109</f>
        <v>ACHAT EN COURS</v>
      </c>
      <c r="I82" s="26">
        <f>'[1]SUIVI GROUPES PAR 2025'!N109</f>
        <v>0</v>
      </c>
      <c r="J82" s="27" t="str">
        <f>'[1]SUIVI GROUPES PAR 2025'!O109</f>
        <v>ATTENTE DE PLANIFICATION</v>
      </c>
      <c r="K82" s="12" t="str">
        <f>'[1]SUIVI GROUPES PAR 2025'!P109</f>
        <v/>
      </c>
    </row>
    <row r="83" spans="2:11" s="7" customFormat="1" ht="36" customHeight="1" x14ac:dyDescent="0.25">
      <c r="B83" s="26" t="str">
        <f>'[1]SUIVI GROUPES PAR 2025'!G110</f>
        <v>Axe 4 - Accompagnement et soins des usagers - Secteur handicap/enfant/famille</v>
      </c>
      <c r="C83" s="10" t="str">
        <f>'[1]SUIVI GROUPES PAR 2025'!H110</f>
        <v>AFC</v>
      </c>
      <c r="D83" s="26" t="str">
        <f>'[1]SUIVI GROUPES PAR 2025'!I110</f>
        <v>Gestion de la violence des jeunes accueillis</v>
      </c>
      <c r="E83" s="10" t="str">
        <f>'[1]SUIVI GROUPES PAR 2025'!J110</f>
        <v>ACHAT EN  COURS</v>
      </c>
      <c r="F83" s="23" t="str">
        <f>'[1]SUIVI GROUPES PAR 2025'!K110</f>
        <v>ACHAT EN  COURS</v>
      </c>
      <c r="G83" s="22" t="str">
        <f>'[1]SUIVI GROUPES PAR 2025'!L110</f>
        <v>GR1</v>
      </c>
      <c r="H83" s="33" t="str">
        <f>'[1]SUIVI GROUPES PAR 2025'!M110</f>
        <v>ACHAT EN COURS</v>
      </c>
      <c r="I83" s="26">
        <f>'[1]SUIVI GROUPES PAR 2025'!N110</f>
        <v>0</v>
      </c>
      <c r="J83" s="27" t="str">
        <f>'[1]SUIVI GROUPES PAR 2025'!O110</f>
        <v>ATTENTE DE PLANIFICATION</v>
      </c>
      <c r="K83" s="13" t="str">
        <f>'[1]SUIVI GROUPES PAR 2025'!P110</f>
        <v/>
      </c>
    </row>
    <row r="84" spans="2:11" s="7" customFormat="1" ht="36" customHeight="1" x14ac:dyDescent="0.25">
      <c r="B84" s="26" t="str">
        <f>'[1]SUIVI GROUPES PAR 2025'!G111</f>
        <v>Axe 6 - Compétences transversales</v>
      </c>
      <c r="C84" s="10" t="str">
        <f>'[1]SUIVI GROUPES PAR 2025'!H111</f>
        <v>AFN</v>
      </c>
      <c r="D84" s="26" t="str">
        <f>'[1]SUIVI GROUPES PAR 2025'!I111</f>
        <v>Français langue étrangère à visée professionnelle</v>
      </c>
      <c r="E84" s="10" t="str">
        <f>'[1]SUIVI GROUPES PAR 2025'!J111</f>
        <v>ACHAT EN  COURS</v>
      </c>
      <c r="F84" s="23" t="str">
        <f>'[1]SUIVI GROUPES PAR 2025'!K111</f>
        <v>ACHAT EN  COURS</v>
      </c>
      <c r="G84" s="22" t="str">
        <f>'[1]SUIVI GROUPES PAR 2025'!L111</f>
        <v>GR1</v>
      </c>
      <c r="H84" s="33" t="str">
        <f>'[1]SUIVI GROUPES PAR 2025'!M111</f>
        <v>ACHAT EN COURS</v>
      </c>
      <c r="I84" s="26">
        <f>'[1]SUIVI GROUPES PAR 2025'!N111</f>
        <v>0</v>
      </c>
      <c r="J84" s="27" t="str">
        <f>'[1]SUIVI GROUPES PAR 2025'!O111</f>
        <v>ATTENTE DE PLANIFICATION</v>
      </c>
      <c r="K84" s="13" t="str">
        <f>'[1]SUIVI GROUPES PAR 2025'!P111</f>
        <v/>
      </c>
    </row>
    <row r="85" spans="2:11" s="7" customFormat="1" ht="48" customHeight="1" x14ac:dyDescent="0.3">
      <c r="B85" s="5" t="str">
        <f>'[1]SUIVI GROUPES PAR 2025'!G112</f>
        <v>Axe 6 - Compétences transversales</v>
      </c>
      <c r="C85" s="5" t="str">
        <f>'[1]SUIVI GROUPES PAR 2025'!H112</f>
        <v>AFN</v>
      </c>
      <c r="D85" s="5" t="str">
        <f>'[1]SUIVI GROUPES PAR 2025'!I112</f>
        <v xml:space="preserve">Je présente mon projet : comment convaincre oralement ?    </v>
      </c>
      <c r="E85" s="5" t="str">
        <f>'[1]SUIVI GROUPES PAR 2025'!J112</f>
        <v>EN COURS</v>
      </c>
      <c r="F85" s="16" t="str">
        <f>'[1]SUIVI GROUPES PAR 2025'!K112</f>
        <v>EN COURS</v>
      </c>
      <c r="G85" s="21" t="str">
        <f>'[1]SUIVI GROUPES PAR 2025'!L112</f>
        <v>GR1</v>
      </c>
      <c r="H85" s="28" t="str">
        <f>'[1]SUIVI GROUPES PAR 2025'!M112</f>
        <v>ACHAT EN COURS</v>
      </c>
      <c r="I85" s="6">
        <f>'[1]SUIVI GROUPES PAR 2025'!N112</f>
        <v>0</v>
      </c>
      <c r="J85" s="9" t="str">
        <f>'[1]SUIVI GROUPES PAR 2025'!O112</f>
        <v>ATTENTE DE PLANIFICATION</v>
      </c>
      <c r="K85" s="12" t="str">
        <f>'[1]SUIVI GROUPES PAR 2025'!P112</f>
        <v/>
      </c>
    </row>
    <row r="86" spans="2:11" s="7" customFormat="1" ht="26.4" customHeight="1" x14ac:dyDescent="0.3">
      <c r="B86" s="5" t="str">
        <f>'[1]SUIVI GROUPES PAR 2025'!G113</f>
        <v>Axe 8 - Offre médicale</v>
      </c>
      <c r="C86" s="5" t="str">
        <f>'[1]SUIVI GROUPES PAR 2025'!H113</f>
        <v>AFN MED</v>
      </c>
      <c r="D86" s="5" t="str">
        <f>'[1]SUIVI GROUPES PAR 2025'!I113</f>
        <v>Entretien professionnel annuel des professionnels médicaux</v>
      </c>
      <c r="E86" s="5" t="str">
        <f>'[1]SUIVI GROUPES PAR 2025'!J113</f>
        <v>Choix FORMACTION (ou FORMAVENIR ou GRIEPS)</v>
      </c>
      <c r="F86" s="16">
        <f>'[1]SUIVI GROUPES PAR 2025'!K113</f>
        <v>1</v>
      </c>
      <c r="G86" s="21" t="str">
        <f>'[1]SUIVI GROUPES PAR 2025'!L113</f>
        <v>GR1</v>
      </c>
      <c r="H86" s="28">
        <f>'[1]SUIVI GROUPES PAR 2025'!M113</f>
        <v>45840</v>
      </c>
      <c r="I86" s="6" t="str">
        <f>'[1]SUIVI GROUPES PAR 2025'!N113</f>
        <v>ANFH Pessac</v>
      </c>
      <c r="J86" s="9" t="str">
        <f ca="1">'[1]SUIVI GROUPES PAR 2025'!O113</f>
        <v>PLACES DISPONIBLES</v>
      </c>
      <c r="K86" s="12">
        <f>'[1]SUIVI GROUPES PAR 2025'!P113</f>
        <v>45782</v>
      </c>
    </row>
    <row r="87" spans="2:11" s="7" customFormat="1" ht="36" customHeight="1" x14ac:dyDescent="0.25">
      <c r="B87" s="26" t="str">
        <f>'[1]SUIVI GROUPES PAR 2025'!G114</f>
        <v>Axe 8 - Offre médicale</v>
      </c>
      <c r="C87" s="10" t="str">
        <f>'[1]SUIVI GROUPES PAR 2025'!H114</f>
        <v>AFN MED</v>
      </c>
      <c r="D87" s="26" t="str">
        <f>'[1]SUIVI GROUPES PAR 2025'!I114</f>
        <v>Dispositif de formation pour les médecins peu francophones</v>
      </c>
      <c r="E87" s="10" t="str">
        <f>'[1]SUIVI GROUPES PAR 2025'!J114</f>
        <v>LINGUAPHONE</v>
      </c>
      <c r="F87" s="23">
        <f>'[1]SUIVI GROUPES PAR 2025'!K114</f>
        <v>0</v>
      </c>
      <c r="G87" s="22">
        <f>'[1]SUIVI GROUPES PAR 2025'!L114</f>
        <v>0</v>
      </c>
      <c r="H87" s="33" t="str">
        <f>'[1]SUIVI GROUPES PAR 2025'!M114</f>
        <v>En attente de dates</v>
      </c>
      <c r="I87" s="26">
        <f>'[1]SUIVI GROUPES PAR 2025'!N114</f>
        <v>0</v>
      </c>
      <c r="J87" s="27" t="str">
        <f>'[1]SUIVI GROUPES PAR 2025'!O114</f>
        <v>ATTENTE DE PLANIFICATION</v>
      </c>
      <c r="K87" s="13" t="str">
        <f>'[1]SUIVI GROUPES PAR 2025'!P114</f>
        <v/>
      </c>
    </row>
    <row r="88" spans="2:11" s="7" customFormat="1" ht="36" customHeight="1" x14ac:dyDescent="0.25">
      <c r="B88" s="26" t="str">
        <f>'[1]SUIVI GROUPES PAR 2025'!G115</f>
        <v>Axe 3 - Accompagnement et soins des usagers - Secteur personnes âgées</v>
      </c>
      <c r="C88" s="10" t="str">
        <f>'[1]SUIVI GROUPES PAR 2025'!H115</f>
        <v>AFC</v>
      </c>
      <c r="D88" s="26" t="str">
        <f>'[1]SUIVI GROUPES PAR 2025'!I115</f>
        <v xml:space="preserve"> L’animation : savoir-faire et savoir-être - conception, organisation et animation d'ateliers autour du projet de vie de l’établissement - Module 1</v>
      </c>
      <c r="E88" s="10" t="str">
        <f>'[1]SUIVI GROUPES PAR 2025'!J115</f>
        <v xml:space="preserve"> CEDRE SANTE EVOLUTION</v>
      </c>
      <c r="F88" s="23">
        <f>'[1]SUIVI GROUPES PAR 2025'!K115</f>
        <v>2</v>
      </c>
      <c r="G88" s="22" t="str">
        <f>'[1]SUIVI GROUPES PAR 2025'!L115</f>
        <v>GR4</v>
      </c>
      <c r="H88" s="33" t="str">
        <f>'[1]SUIVI GROUPES PAR 2025'!M115</f>
        <v>En attente de dates</v>
      </c>
      <c r="I88" s="26" t="str">
        <f>'[1]SUIVI GROUPES PAR 2025'!N115</f>
        <v>Hôtel Villeneuve sur lot</v>
      </c>
      <c r="J88" s="27" t="str">
        <f>'[1]SUIVI GROUPES PAR 2025'!O115</f>
        <v>ATTENTE DE PLANIFICATION</v>
      </c>
      <c r="K88" s="13" t="str">
        <f>'[1]SUIVI GROUPES PAR 2025'!P115</f>
        <v/>
      </c>
    </row>
    <row r="89" spans="2:11" s="7" customFormat="1" ht="48" x14ac:dyDescent="0.3">
      <c r="B89" s="5" t="str">
        <f>'[1]SUIVI GROUPES PAR 2025'!G116</f>
        <v>Axe 3 - Accompagnement et soins des usagers - Secteur personnes âgées</v>
      </c>
      <c r="C89" s="5" t="str">
        <f>'[1]SUIVI GROUPES PAR 2025'!H116</f>
        <v>AFC</v>
      </c>
      <c r="D89" s="5" t="str">
        <f>'[1]SUIVI GROUPES PAR 2025'!I116</f>
        <v xml:space="preserve"> L’animation : savoir-faire et savoir-être - conception, organisation et animation d'ateliers autour du projet de vie de l’établissement - Module 1</v>
      </c>
      <c r="E89" s="5" t="str">
        <f>'[1]SUIVI GROUPES PAR 2025'!J116</f>
        <v xml:space="preserve"> CEDRE SANTE EVOLUTION</v>
      </c>
      <c r="F89" s="16">
        <f>'[1]SUIVI GROUPES PAR 2025'!K116</f>
        <v>2</v>
      </c>
      <c r="G89" s="21" t="str">
        <f>'[1]SUIVI GROUPES PAR 2025'!L116</f>
        <v>GR3</v>
      </c>
      <c r="H89" s="28" t="str">
        <f>'[1]SUIVI GROUPES PAR 2025'!M116</f>
        <v>En attente de dates</v>
      </c>
      <c r="I89" s="6" t="str">
        <f>'[1]SUIVI GROUPES PAR 2025'!N116</f>
        <v>A déterminer</v>
      </c>
      <c r="J89" s="9" t="str">
        <f>'[1]SUIVI GROUPES PAR 2025'!O116</f>
        <v>ATTENTE DE PLANIFICATION</v>
      </c>
      <c r="K89" s="12" t="str">
        <f>'[1]SUIVI GROUPES PAR 2025'!P116</f>
        <v/>
      </c>
    </row>
    <row r="90" spans="2:11" s="7" customFormat="1" ht="36" customHeight="1" x14ac:dyDescent="0.25">
      <c r="B90" s="26" t="str">
        <f>'[1]SUIVI GROUPES PAR 2025'!G117</f>
        <v>Axe 3 - Accompagnement et soins des usagers - Secteur personnes âgées</v>
      </c>
      <c r="C90" s="10" t="str">
        <f>'[1]SUIVI GROUPES PAR 2025'!H117</f>
        <v>AFC</v>
      </c>
      <c r="D90" s="26" t="str">
        <f>'[1]SUIVI GROUPES PAR 2025'!I117</f>
        <v xml:space="preserve"> L’animation : savoir-faire et savoir-être - conception, organisation et animation d'ateliers autour du projet de vie de l’établissement - Module 1</v>
      </c>
      <c r="E90" s="10" t="str">
        <f>'[1]SUIVI GROUPES PAR 2025'!J117</f>
        <v xml:space="preserve"> CEDRE SANTE EVOLUTION</v>
      </c>
      <c r="F90" s="23">
        <f>'[1]SUIVI GROUPES PAR 2025'!K117</f>
        <v>2</v>
      </c>
      <c r="G90" s="22" t="str">
        <f>'[1]SUIVI GROUPES PAR 2025'!L117</f>
        <v>GR2</v>
      </c>
      <c r="H90" s="33" t="str">
        <f>'[1]SUIVI GROUPES PAR 2025'!M117</f>
        <v>02-03 juin 2025</v>
      </c>
      <c r="I90" s="26" t="str">
        <f>'[1]SUIVI GROUPES PAR 2025'!N117</f>
        <v>Périgieux</v>
      </c>
      <c r="J90" s="27" t="str">
        <f ca="1">'[1]SUIVI GROUPES PAR 2025'!O117</f>
        <v>PLACES DISPONIBLES</v>
      </c>
      <c r="K90" s="13">
        <f>'[1]SUIVI GROUPES PAR 2025'!P117</f>
        <v>45759</v>
      </c>
    </row>
    <row r="91" spans="2:11" s="7" customFormat="1" ht="24" customHeight="1" x14ac:dyDescent="0.25">
      <c r="B91" s="26" t="str">
        <f>'[1]SUIVI GROUPES PAR 2025'!G119</f>
        <v>Axe 3 - Accompagnement et soins des usagers - Secteur personnes âgées</v>
      </c>
      <c r="C91" s="10" t="str">
        <f>'[1]SUIVI GROUPES PAR 2025'!H119</f>
        <v>AFC</v>
      </c>
      <c r="D91" s="26" t="str">
        <f>'[1]SUIVI GROUPES PAR 2025'!I119</f>
        <v xml:space="preserve"> Animation d’ateliers en lien avec la musique et le chant - module  3</v>
      </c>
      <c r="E91" s="10" t="str">
        <f>'[1]SUIVI GROUPES PAR 2025'!J119</f>
        <v xml:space="preserve"> CEDRE SANTE EVOLUTION</v>
      </c>
      <c r="F91" s="23">
        <f>'[1]SUIVI GROUPES PAR 2025'!K119</f>
        <v>2</v>
      </c>
      <c r="G91" s="22" t="str">
        <f>'[1]SUIVI GROUPES PAR 2025'!L119</f>
        <v>GR4</v>
      </c>
      <c r="H91" s="33" t="str">
        <f>'[1]SUIVI GROUPES PAR 2025'!M119</f>
        <v>En attente de dates</v>
      </c>
      <c r="I91" s="26" t="str">
        <f>'[1]SUIVI GROUPES PAR 2025'!N119</f>
        <v>Hôtel Villeneuve sur lot</v>
      </c>
      <c r="J91" s="27" t="str">
        <f>'[1]SUIVI GROUPES PAR 2025'!O119</f>
        <v>ATTENTE DE PLANIFICATION</v>
      </c>
      <c r="K91" s="13" t="str">
        <f>'[1]SUIVI GROUPES PAR 2025'!P119</f>
        <v/>
      </c>
    </row>
    <row r="92" spans="2:11" s="7" customFormat="1" ht="36" customHeight="1" x14ac:dyDescent="0.25">
      <c r="B92" s="26" t="str">
        <f>'[1]SUIVI GROUPES PAR 2025'!G120</f>
        <v>Axe 3 - Accompagnement et soins des usagers - Secteur personnes âgées</v>
      </c>
      <c r="C92" s="10" t="str">
        <f>'[1]SUIVI GROUPES PAR 2025'!H120</f>
        <v>AFC</v>
      </c>
      <c r="D92" s="26" t="str">
        <f>'[1]SUIVI GROUPES PAR 2025'!I120</f>
        <v xml:space="preserve"> Animation d’ateliers en lien avec la musique et le chant - module  3</v>
      </c>
      <c r="E92" s="10" t="str">
        <f>'[1]SUIVI GROUPES PAR 2025'!J120</f>
        <v xml:space="preserve"> CEDRE SANTE EVOLUTION</v>
      </c>
      <c r="F92" s="23">
        <f>'[1]SUIVI GROUPES PAR 2025'!K120</f>
        <v>2</v>
      </c>
      <c r="G92" s="22" t="str">
        <f>'[1]SUIVI GROUPES PAR 2025'!L120</f>
        <v>GR3</v>
      </c>
      <c r="H92" s="33" t="str">
        <f>'[1]SUIVI GROUPES PAR 2025'!M120</f>
        <v>En attente de dates</v>
      </c>
      <c r="I92" s="26" t="str">
        <f>'[1]SUIVI GROUPES PAR 2025'!N120</f>
        <v>A déterminer</v>
      </c>
      <c r="J92" s="27" t="str">
        <f>'[1]SUIVI GROUPES PAR 2025'!O120</f>
        <v>ATTENTE DE PLANIFICATION</v>
      </c>
      <c r="K92" s="13" t="str">
        <f>'[1]SUIVI GROUPES PAR 2025'!P120</f>
        <v/>
      </c>
    </row>
    <row r="93" spans="2:11" s="7" customFormat="1" ht="36" customHeight="1" x14ac:dyDescent="0.25">
      <c r="B93" s="26" t="str">
        <f>'[1]SUIVI GROUPES PAR 2025'!G121</f>
        <v>Axe 3 - Accompagnement et soins des usagers - Secteur personnes âgées</v>
      </c>
      <c r="C93" s="10" t="str">
        <f>'[1]SUIVI GROUPES PAR 2025'!H121</f>
        <v>AFC</v>
      </c>
      <c r="D93" s="26" t="str">
        <f>'[1]SUIVI GROUPES PAR 2025'!I121</f>
        <v xml:space="preserve"> Animation d’ateliers en lien avec la musique et le chant - module  3</v>
      </c>
      <c r="E93" s="10" t="str">
        <f>'[1]SUIVI GROUPES PAR 2025'!J121</f>
        <v xml:space="preserve"> CEDRE SANTE EVOLUTION</v>
      </c>
      <c r="F93" s="23">
        <f>'[1]SUIVI GROUPES PAR 2025'!K121</f>
        <v>2</v>
      </c>
      <c r="G93" s="22" t="str">
        <f>'[1]SUIVI GROUPES PAR 2025'!L121</f>
        <v>GR2</v>
      </c>
      <c r="H93" s="33" t="str">
        <f>'[1]SUIVI GROUPES PAR 2025'!M121</f>
        <v>06-07 novembre 2025</v>
      </c>
      <c r="I93" s="26" t="str">
        <f>'[1]SUIVI GROUPES PAR 2025'!N121</f>
        <v>Périgieux</v>
      </c>
      <c r="J93" s="27" t="str">
        <f ca="1">'[1]SUIVI GROUPES PAR 2025'!O121</f>
        <v>PLACES DISPONIBLES</v>
      </c>
      <c r="K93" s="13">
        <f>'[1]SUIVI GROUPES PAR 2025'!P121</f>
        <v>45908</v>
      </c>
    </row>
    <row r="94" spans="2:11" s="7" customFormat="1" ht="36" customHeight="1" x14ac:dyDescent="0.25">
      <c r="B94" s="26" t="str">
        <f>'[1]SUIVI GROUPES PAR 2025'!G122</f>
        <v>Axe 3 - Accompagnement et soins des usagers - Secteur personnes âgées</v>
      </c>
      <c r="C94" s="10" t="str">
        <f>'[1]SUIVI GROUPES PAR 2025'!H122</f>
        <v>AFC</v>
      </c>
      <c r="D94" s="26" t="str">
        <f>'[1]SUIVI GROUPES PAR 2025'!I122</f>
        <v xml:space="preserve"> Animation d’ateliers en lien avec la musique et le chant - module  3</v>
      </c>
      <c r="E94" s="10" t="str">
        <f>'[1]SUIVI GROUPES PAR 2025'!J122</f>
        <v xml:space="preserve"> CEDRE SANTE EVOLUTION</v>
      </c>
      <c r="F94" s="23">
        <f>'[1]SUIVI GROUPES PAR 2025'!K122</f>
        <v>2</v>
      </c>
      <c r="G94" s="22" t="str">
        <f>'[1]SUIVI GROUPES PAR 2025'!L122</f>
        <v>GR1</v>
      </c>
      <c r="H94" s="33" t="str">
        <f>'[1]SUIVI GROUPES PAR 2025'!M122</f>
        <v>5-6 mai 2025</v>
      </c>
      <c r="I94" s="26" t="str">
        <f>'[1]SUIVI GROUPES PAR 2025'!N122</f>
        <v>A déterminer</v>
      </c>
      <c r="J94" s="27" t="str">
        <f ca="1">'[1]SUIVI GROUPES PAR 2025'!O122</f>
        <v>PLACES DISPONIBLES</v>
      </c>
      <c r="K94" s="13">
        <f>'[1]SUIVI GROUPES PAR 2025'!P122</f>
        <v>45744</v>
      </c>
    </row>
    <row r="95" spans="2:11" s="7" customFormat="1" ht="24" x14ac:dyDescent="0.3">
      <c r="B95" s="5" t="str">
        <f>'[1]SUIVI GROUPES PAR 2025'!G123</f>
        <v>Axe 3 - Accompagnement et soins des usagers - Secteur personnes âgées</v>
      </c>
      <c r="C95" s="5" t="str">
        <f>'[1]SUIVI GROUPES PAR 2025'!H123</f>
        <v>AFC</v>
      </c>
      <c r="D95" s="5" t="str">
        <f>'[1]SUIVI GROUPES PAR 2025'!I123</f>
        <v>Animation d’ateliers de danse et danse assise - Module 4</v>
      </c>
      <c r="E95" s="5" t="str">
        <f>'[1]SUIVI GROUPES PAR 2025'!J123</f>
        <v xml:space="preserve"> CEDRE SANTE EVOLUTION</v>
      </c>
      <c r="F95" s="16">
        <f>'[1]SUIVI GROUPES PAR 2025'!K123</f>
        <v>2</v>
      </c>
      <c r="G95" s="21" t="str">
        <f>'[1]SUIVI GROUPES PAR 2025'!L123</f>
        <v>GR4</v>
      </c>
      <c r="H95" s="28" t="str">
        <f>'[1]SUIVI GROUPES PAR 2025'!M123</f>
        <v>En attente de dates</v>
      </c>
      <c r="I95" s="6" t="str">
        <f>'[1]SUIVI GROUPES PAR 2025'!N123</f>
        <v>Hôtel Villeneuve sur lot</v>
      </c>
      <c r="J95" s="9" t="str">
        <f>'[1]SUIVI GROUPES PAR 2025'!O123</f>
        <v>ATTENTE DE PLANIFICATION</v>
      </c>
      <c r="K95" s="12" t="str">
        <f>'[1]SUIVI GROUPES PAR 2025'!P123</f>
        <v/>
      </c>
    </row>
    <row r="96" spans="2:11" s="7" customFormat="1" ht="24" x14ac:dyDescent="0.3">
      <c r="B96" s="5" t="str">
        <f>'[1]SUIVI GROUPES PAR 2025'!G124</f>
        <v>Axe 3 - Accompagnement et soins des usagers - Secteur personnes âgées</v>
      </c>
      <c r="C96" s="5" t="str">
        <f>'[1]SUIVI GROUPES PAR 2025'!H124</f>
        <v>AFC</v>
      </c>
      <c r="D96" s="5" t="str">
        <f>'[1]SUIVI GROUPES PAR 2025'!I124</f>
        <v>Animation d’ateliers de danse et danse assise - Module 4</v>
      </c>
      <c r="E96" s="5" t="str">
        <f>'[1]SUIVI GROUPES PAR 2025'!J124</f>
        <v xml:space="preserve"> CEDRE SANTE EVOLUTION</v>
      </c>
      <c r="F96" s="16">
        <f>'[1]SUIVI GROUPES PAR 2025'!K124</f>
        <v>2</v>
      </c>
      <c r="G96" s="21" t="str">
        <f>'[1]SUIVI GROUPES PAR 2025'!L124</f>
        <v>GR3</v>
      </c>
      <c r="H96" s="28" t="str">
        <f>'[1]SUIVI GROUPES PAR 2025'!M124</f>
        <v>En attente de dates</v>
      </c>
      <c r="I96" s="6" t="str">
        <f>'[1]SUIVI GROUPES PAR 2025'!N124</f>
        <v>A déterminer</v>
      </c>
      <c r="J96" s="9" t="str">
        <f>'[1]SUIVI GROUPES PAR 2025'!O124</f>
        <v>ATTENTE DE PLANIFICATION</v>
      </c>
      <c r="K96" s="12" t="str">
        <f>'[1]SUIVI GROUPES PAR 2025'!P124</f>
        <v/>
      </c>
    </row>
    <row r="97" spans="2:11" s="7" customFormat="1" ht="48" customHeight="1" x14ac:dyDescent="0.3">
      <c r="B97" s="5" t="str">
        <f>'[1]SUIVI GROUPES PAR 2025'!G125</f>
        <v>Axe 3 - Accompagnement et soins des usagers - Secteur personnes âgées</v>
      </c>
      <c r="C97" s="5" t="str">
        <f>'[1]SUIVI GROUPES PAR 2025'!H125</f>
        <v>AFC</v>
      </c>
      <c r="D97" s="5" t="str">
        <f>'[1]SUIVI GROUPES PAR 2025'!I125</f>
        <v>Animation d’ateliers de danse et danse assise - Module 4</v>
      </c>
      <c r="E97" s="5" t="str">
        <f>'[1]SUIVI GROUPES PAR 2025'!J125</f>
        <v xml:space="preserve"> CEDRE SANTE EVOLUTION</v>
      </c>
      <c r="F97" s="16">
        <f>'[1]SUIVI GROUPES PAR 2025'!K125</f>
        <v>2</v>
      </c>
      <c r="G97" s="21" t="str">
        <f>'[1]SUIVI GROUPES PAR 2025'!L125</f>
        <v>GR2</v>
      </c>
      <c r="H97" s="28" t="str">
        <f>'[1]SUIVI GROUPES PAR 2025'!M125</f>
        <v>10-11 mars 2025</v>
      </c>
      <c r="I97" s="6" t="str">
        <f>'[1]SUIVI GROUPES PAR 2025'!N125</f>
        <v>Bergerac</v>
      </c>
      <c r="J97" s="9" t="str">
        <f ca="1">'[1]SUIVI GROUPES PAR 2025'!O125</f>
        <v>PLACES DISPONIBLES</v>
      </c>
      <c r="K97" s="12">
        <f>'[1]SUIVI GROUPES PAR 2025'!P125</f>
        <v>45701</v>
      </c>
    </row>
    <row r="98" spans="2:11" s="7" customFormat="1" ht="72" customHeight="1" x14ac:dyDescent="0.3">
      <c r="B98" s="5" t="str">
        <f>'[1]SUIVI GROUPES PAR 2025'!G126</f>
        <v>Axe 3 - Accompagnement et soins des usagers - Secteur personnes âgées</v>
      </c>
      <c r="C98" s="5" t="str">
        <f>'[1]SUIVI GROUPES PAR 2025'!H126</f>
        <v>AFC</v>
      </c>
      <c r="D98" s="5" t="str">
        <f>'[1]SUIVI GROUPES PAR 2025'!I126</f>
        <v>Animation d’ateliers de danse et danse assise - Module 4</v>
      </c>
      <c r="E98" s="5" t="str">
        <f>'[1]SUIVI GROUPES PAR 2025'!J126</f>
        <v xml:space="preserve"> CEDRE SANTE EVOLUTION</v>
      </c>
      <c r="F98" s="16">
        <f>'[1]SUIVI GROUPES PAR 2025'!K126</f>
        <v>2</v>
      </c>
      <c r="G98" s="21" t="str">
        <f>'[1]SUIVI GROUPES PAR 2025'!L126</f>
        <v>GR1</v>
      </c>
      <c r="H98" s="28" t="str">
        <f>'[1]SUIVI GROUPES PAR 2025'!M126</f>
        <v>13-14 novembre 2025</v>
      </c>
      <c r="I98" s="6" t="str">
        <f>'[1]SUIVI GROUPES PAR 2025'!N126</f>
        <v>A déterminer</v>
      </c>
      <c r="J98" s="9" t="str">
        <f ca="1">'[1]SUIVI GROUPES PAR 2025'!O126</f>
        <v>PLACES DISPONIBLES</v>
      </c>
      <c r="K98" s="12" t="str">
        <f>'[1]SUIVI GROUPES PAR 2025'!P126</f>
        <v>15/08/25</v>
      </c>
    </row>
    <row r="99" spans="2:11" s="7" customFormat="1" ht="24" x14ac:dyDescent="0.3">
      <c r="B99" s="5" t="str">
        <f>'[1]SUIVI GROUPES PAR 2025'!G127</f>
        <v>Axe 3 - Accompagnement et soins des usagers - Secteur personnes âgées</v>
      </c>
      <c r="C99" s="5" t="str">
        <f>'[1]SUIVI GROUPES PAR 2025'!H127</f>
        <v>AFC</v>
      </c>
      <c r="D99" s="5" t="str">
        <f>'[1]SUIVI GROUPES PAR 2025'!I127</f>
        <v>Animations/activités pour les résidents en situation de grande dépendance - module 6</v>
      </c>
      <c r="E99" s="5" t="str">
        <f>'[1]SUIVI GROUPES PAR 2025'!J127</f>
        <v xml:space="preserve"> CEDRE SANTE EVOLUTION</v>
      </c>
      <c r="F99" s="16">
        <f>'[1]SUIVI GROUPES PAR 2025'!K127</f>
        <v>2</v>
      </c>
      <c r="G99" s="21" t="str">
        <f>'[1]SUIVI GROUPES PAR 2025'!L127</f>
        <v>GR2</v>
      </c>
      <c r="H99" s="28" t="str">
        <f>'[1]SUIVI GROUPES PAR 2025'!M127</f>
        <v>23-24 juin 2025</v>
      </c>
      <c r="I99" s="6" t="str">
        <f>'[1]SUIVI GROUPES PAR 2025'!N127</f>
        <v>A déterminer</v>
      </c>
      <c r="J99" s="9" t="str">
        <f ca="1">'[1]SUIVI GROUPES PAR 2025'!O127</f>
        <v>PLACES DISPONIBLES</v>
      </c>
      <c r="K99" s="12">
        <f>'[1]SUIVI GROUPES PAR 2025'!P127</f>
        <v>45759</v>
      </c>
    </row>
    <row r="100" spans="2:11" s="7" customFormat="1" ht="24" x14ac:dyDescent="0.3">
      <c r="B100" s="5" t="str">
        <f>'[1]SUIVI GROUPES PAR 2025'!G128</f>
        <v>Axe 3 - Accompagnement et soins des usagers - Secteur personnes âgées</v>
      </c>
      <c r="C100" s="5" t="str">
        <f>'[1]SUIVI GROUPES PAR 2025'!H128</f>
        <v>AFC</v>
      </c>
      <c r="D100" s="5" t="str">
        <f>'[1]SUIVI GROUPES PAR 2025'!I128</f>
        <v>Animations/activités pour les résidents en situation de grande dépendance - module 6</v>
      </c>
      <c r="E100" s="5" t="str">
        <f>'[1]SUIVI GROUPES PAR 2025'!J128</f>
        <v xml:space="preserve"> CEDRE SANTE EVOLUTION</v>
      </c>
      <c r="F100" s="16">
        <f>'[1]SUIVI GROUPES PAR 2025'!K128</f>
        <v>2</v>
      </c>
      <c r="G100" s="21" t="str">
        <f>'[1]SUIVI GROUPES PAR 2025'!L128</f>
        <v>GR3</v>
      </c>
      <c r="H100" s="28" t="str">
        <f>'[1]SUIVI GROUPES PAR 2025'!M128</f>
        <v>En attente de dates</v>
      </c>
      <c r="I100" s="6" t="str">
        <f>'[1]SUIVI GROUPES PAR 2025'!N128</f>
        <v>A déterminer</v>
      </c>
      <c r="J100" s="9" t="str">
        <f>'[1]SUIVI GROUPES PAR 2025'!O128</f>
        <v>ATTENTE DE PLANIFICATION</v>
      </c>
      <c r="K100" s="12">
        <f>'[1]SUIVI GROUPES PAR 2025'!P128</f>
        <v>0</v>
      </c>
    </row>
    <row r="101" spans="2:11" s="7" customFormat="1" ht="24" x14ac:dyDescent="0.3">
      <c r="B101" s="5" t="str">
        <f>'[1]SUIVI GROUPES PAR 2025'!G129</f>
        <v>Axe 3 - Accompagnement et soins des usagers - Secteur personnes âgées</v>
      </c>
      <c r="C101" s="5" t="str">
        <f>'[1]SUIVI GROUPES PAR 2025'!H129</f>
        <v>AFC</v>
      </c>
      <c r="D101" s="5" t="str">
        <f>'[1]SUIVI GROUPES PAR 2025'!I129</f>
        <v>Animations/activités pour les résidents en situation de grande dépendance - module 6</v>
      </c>
      <c r="E101" s="5" t="str">
        <f>'[1]SUIVI GROUPES PAR 2025'!J129</f>
        <v xml:space="preserve"> CEDRE SANTE EVOLUTION</v>
      </c>
      <c r="F101" s="16">
        <f>'[1]SUIVI GROUPES PAR 2025'!K129</f>
        <v>2</v>
      </c>
      <c r="G101" s="21" t="str">
        <f>'[1]SUIVI GROUPES PAR 2025'!L129</f>
        <v>GR4</v>
      </c>
      <c r="H101" s="28" t="str">
        <f>'[1]SUIVI GROUPES PAR 2025'!M129</f>
        <v>En attente de dates</v>
      </c>
      <c r="I101" s="6" t="str">
        <f>'[1]SUIVI GROUPES PAR 2025'!N129</f>
        <v>Hôtel Villeneuve sur lot</v>
      </c>
      <c r="J101" s="9" t="str">
        <f>'[1]SUIVI GROUPES PAR 2025'!O129</f>
        <v>ATTENTE DE PLANIFICATION</v>
      </c>
      <c r="K101" s="12" t="str">
        <f>'[1]SUIVI GROUPES PAR 2025'!P129</f>
        <v/>
      </c>
    </row>
    <row r="102" spans="2:11" s="7" customFormat="1" ht="24" x14ac:dyDescent="0.3">
      <c r="B102" s="5" t="str">
        <f>'[1]SUIVI GROUPES PAR 2025'!G130</f>
        <v>Axe 3 - Accompagnement et soins des usagers - Secteur personnes âgées</v>
      </c>
      <c r="C102" s="5" t="str">
        <f>'[1]SUIVI GROUPES PAR 2025'!H130</f>
        <v>AFC</v>
      </c>
      <c r="D102" s="5" t="str">
        <f>'[1]SUIVI GROUPES PAR 2025'!I130</f>
        <v>Animations/activités pour les résidents en situation de grande dépendance - module 6</v>
      </c>
      <c r="E102" s="5" t="str">
        <f>'[1]SUIVI GROUPES PAR 2025'!J130</f>
        <v xml:space="preserve"> CEDRE SANTE EVOLUTION</v>
      </c>
      <c r="F102" s="16">
        <f>'[1]SUIVI GROUPES PAR 2025'!K130</f>
        <v>2</v>
      </c>
      <c r="G102" s="21" t="str">
        <f>'[1]SUIVI GROUPES PAR 2025'!L130</f>
        <v>GR1</v>
      </c>
      <c r="H102" s="28" t="str">
        <f>'[1]SUIVI GROUPES PAR 2025'!M130</f>
        <v>3-4 novembre 2025</v>
      </c>
      <c r="I102" s="6" t="str">
        <f>'[1]SUIVI GROUPES PAR 2025'!N130</f>
        <v>A déterminer</v>
      </c>
      <c r="J102" s="9" t="str">
        <f ca="1">'[1]SUIVI GROUPES PAR 2025'!O130</f>
        <v>PLACES DISPONIBLES</v>
      </c>
      <c r="K102" s="12" t="str">
        <f>'[1]SUIVI GROUPES PAR 2025'!P130</f>
        <v>15/08/25</v>
      </c>
    </row>
    <row r="103" spans="2:11" s="7" customFormat="1" ht="24" x14ac:dyDescent="0.3">
      <c r="B103" s="5" t="str">
        <f>'[1]SUIVI GROUPES PAR 2025'!G131</f>
        <v>Axe 5 - Services support : Administratif/Logistique/ Technique</v>
      </c>
      <c r="C103" s="5" t="str">
        <f>'[1]SUIVI GROUPES PAR 2025'!H131</f>
        <v>AFR</v>
      </c>
      <c r="D103" s="5" t="str">
        <f>'[1]SUIVI GROUPES PAR 2025'!I131</f>
        <v>E- réputation -L'image de l'établissement sur internet et les réseaux sociaux - Mod 1</v>
      </c>
      <c r="E103" s="5" t="str">
        <f>'[1]SUIVI GROUPES PAR 2025'!J131</f>
        <v>ALTAFORMA</v>
      </c>
      <c r="F103" s="16">
        <f>'[1]SUIVI GROUPES PAR 2025'!K131</f>
        <v>1</v>
      </c>
      <c r="G103" s="21" t="str">
        <f>'[1]SUIVI GROUPES PAR 2025'!L131</f>
        <v>GR1</v>
      </c>
      <c r="H103" s="28">
        <f>'[1]SUIVI GROUPES PAR 2025'!M131</f>
        <v>45965</v>
      </c>
      <c r="I103" s="6" t="str">
        <f>'[1]SUIVI GROUPES PAR 2025'!N131</f>
        <v>ANFH Pessac</v>
      </c>
      <c r="J103" s="9" t="str">
        <f ca="1">'[1]SUIVI GROUPES PAR 2025'!O131</f>
        <v>PLACES DISPONIBLES</v>
      </c>
      <c r="K103" s="12" t="str">
        <f>'[1]SUIVI GROUPES PAR 2025'!P131</f>
        <v>15/08/25</v>
      </c>
    </row>
    <row r="104" spans="2:11" s="7" customFormat="1" ht="24" x14ac:dyDescent="0.3">
      <c r="B104" s="5" t="str">
        <f>'[1]SUIVI GROUPES PAR 2025'!G132</f>
        <v>Axe 5 - Services support : Administratif/Logistique/ Technique</v>
      </c>
      <c r="C104" s="5" t="str">
        <f>'[1]SUIVI GROUPES PAR 2025'!H132</f>
        <v>AFR</v>
      </c>
      <c r="D104" s="5" t="str">
        <f>'[1]SUIVI GROUPES PAR 2025'!I132</f>
        <v>E- réputation -L'image de l'établissement sur internet et les réseaux sociaux - Mod 2</v>
      </c>
      <c r="E104" s="5" t="str">
        <f>'[1]SUIVI GROUPES PAR 2025'!J132</f>
        <v>ALTAFORMA</v>
      </c>
      <c r="F104" s="16">
        <f>'[1]SUIVI GROUPES PAR 2025'!K132</f>
        <v>1</v>
      </c>
      <c r="G104" s="21" t="str">
        <f>'[1]SUIVI GROUPES PAR 2025'!L132</f>
        <v>GR1</v>
      </c>
      <c r="H104" s="28">
        <f>'[1]SUIVI GROUPES PAR 2025'!M132</f>
        <v>45966</v>
      </c>
      <c r="I104" s="6" t="str">
        <f>'[1]SUIVI GROUPES PAR 2025'!N132</f>
        <v>ANFH Pessac</v>
      </c>
      <c r="J104" s="9" t="str">
        <f ca="1">'[1]SUIVI GROUPES PAR 2025'!O132</f>
        <v>PLACES DISPONIBLES</v>
      </c>
      <c r="K104" s="12" t="str">
        <f>'[1]SUIVI GROUPES PAR 2025'!P132</f>
        <v>15/08/25</v>
      </c>
    </row>
    <row r="105" spans="2:11" s="7" customFormat="1" ht="36" customHeight="1" x14ac:dyDescent="0.3">
      <c r="B105" s="5" t="str">
        <f>'[1]SUIVI GROUPES PAR 2025'!G133</f>
        <v>Axe 5 - Services support : Administratif/Logistique/ Technique</v>
      </c>
      <c r="C105" s="5" t="str">
        <f>'[1]SUIVI GROUPES PAR 2025'!H133</f>
        <v>AFR</v>
      </c>
      <c r="D105" s="5" t="str">
        <f>'[1]SUIVI GROUPES PAR 2025'!I133</f>
        <v>Professionnalisation des agents au sein du service des Ressources Humaines
Module 1 - Les aspects règlementaires de l'absentéisme</v>
      </c>
      <c r="E105" s="5" t="str">
        <f>'[1]SUIVI GROUPES PAR 2025'!J133</f>
        <v>ACHAT EN  COURS</v>
      </c>
      <c r="F105" s="16" t="str">
        <f>'[1]SUIVI GROUPES PAR 2025'!K133</f>
        <v>ACHAT EN  COURS</v>
      </c>
      <c r="G105" s="21" t="str">
        <f>'[1]SUIVI GROUPES PAR 2025'!L133</f>
        <v>GR1</v>
      </c>
      <c r="H105" s="28" t="str">
        <f>'[1]SUIVI GROUPES PAR 2025'!M133</f>
        <v>ACHAT EN COURS</v>
      </c>
      <c r="I105" s="6">
        <f>'[1]SUIVI GROUPES PAR 2025'!N133</f>
        <v>0</v>
      </c>
      <c r="J105" s="9" t="str">
        <f>'[1]SUIVI GROUPES PAR 2025'!O133</f>
        <v>ATTENTE DE PLANIFICATION</v>
      </c>
      <c r="K105" s="12" t="str">
        <f>'[1]SUIVI GROUPES PAR 2025'!P133</f>
        <v/>
      </c>
    </row>
    <row r="106" spans="2:11" s="7" customFormat="1" ht="36" x14ac:dyDescent="0.3">
      <c r="B106" s="5" t="str">
        <f>'[1]SUIVI GROUPES PAR 2025'!G135</f>
        <v>Axe 5 - Services support : Administratif/Logistique/ Technique</v>
      </c>
      <c r="C106" s="5" t="str">
        <f>'[1]SUIVI GROUPES PAR 2025'!H135</f>
        <v>AFR</v>
      </c>
      <c r="D106" s="5" t="str">
        <f>'[1]SUIVI GROUPES PAR 2025'!I135</f>
        <v>Professionnalisation des agents au sein du service des Ressources Humaines
Module 3 -  Gestion des carrières</v>
      </c>
      <c r="E106" s="5" t="str">
        <f>'[1]SUIVI GROUPES PAR 2025'!J135</f>
        <v>ACHAT EN  COURS</v>
      </c>
      <c r="F106" s="16" t="str">
        <f>'[1]SUIVI GROUPES PAR 2025'!K135</f>
        <v>ACHAT EN  COURS</v>
      </c>
      <c r="G106" s="21" t="str">
        <f>'[1]SUIVI GROUPES PAR 2025'!L135</f>
        <v>GR1</v>
      </c>
      <c r="H106" s="28" t="str">
        <f>'[1]SUIVI GROUPES PAR 2025'!M135</f>
        <v>ACHAT EN COURS</v>
      </c>
      <c r="I106" s="6">
        <f>'[1]SUIVI GROUPES PAR 2025'!N135</f>
        <v>0</v>
      </c>
      <c r="J106" s="9" t="str">
        <f>'[1]SUIVI GROUPES PAR 2025'!O135</f>
        <v>ATTENTE DE PLANIFICATION</v>
      </c>
      <c r="K106" s="12" t="str">
        <f>'[1]SUIVI GROUPES PAR 2025'!P135</f>
        <v/>
      </c>
    </row>
    <row r="107" spans="2:11" s="7" customFormat="1" ht="24" customHeight="1" x14ac:dyDescent="0.25">
      <c r="B107" s="26" t="str">
        <f>'[1]SUIVI GROUPES PAR 2025'!G136</f>
        <v>Axe 5 - Services support : Administratif/Logistique/ Technique</v>
      </c>
      <c r="C107" s="10" t="str">
        <f>'[1]SUIVI GROUPES PAR 2025'!H136</f>
        <v>AFR</v>
      </c>
      <c r="D107" s="26" t="str">
        <f>'[1]SUIVI GROUPES PAR 2025'!I136</f>
        <v>Professionnalisation des agents au sein du service des Ressources Humaines
Module 4 - Recrutement , Mobilité et transition professionnelle</v>
      </c>
      <c r="E107" s="10" t="str">
        <f>'[1]SUIVI GROUPES PAR 2025'!J136</f>
        <v>ACHAT EN  COURS</v>
      </c>
      <c r="F107" s="35" t="str">
        <f>'[1]SUIVI GROUPES PAR 2025'!K136</f>
        <v>ACHAT EN  COURS</v>
      </c>
      <c r="G107" s="22" t="str">
        <f>'[1]SUIVI GROUPES PAR 2025'!L136</f>
        <v>GR1</v>
      </c>
      <c r="H107" s="33" t="str">
        <f>'[1]SUIVI GROUPES PAR 2025'!M136</f>
        <v>ACHAT EN COURS</v>
      </c>
      <c r="I107" s="26">
        <f>'[1]SUIVI GROUPES PAR 2025'!N136</f>
        <v>0</v>
      </c>
      <c r="J107" s="27" t="str">
        <f>'[1]SUIVI GROUPES PAR 2025'!O136</f>
        <v>ATTENTE DE PLANIFICATION</v>
      </c>
      <c r="K107" s="13" t="str">
        <f>'[1]SUIVI GROUPES PAR 2025'!P136</f>
        <v/>
      </c>
    </row>
    <row r="108" spans="2:11" s="7" customFormat="1" ht="48" x14ac:dyDescent="0.3">
      <c r="B108" s="5" t="str">
        <f>'[1]SUIVI GROUPES PAR 2025'!G138</f>
        <v>Axe 5 - Services support : Administratif/Logistique/ Technique</v>
      </c>
      <c r="C108" s="5" t="str">
        <f>'[1]SUIVI GROUPES PAR 2025'!H138</f>
        <v>AFR</v>
      </c>
      <c r="D108" s="5" t="str">
        <f>'[1]SUIVI GROUPES PAR 2025'!I138</f>
        <v>Professionnalisation des agents au sein du service des Ressources Humaines
Module 6 - Principes de la loi de la transformation de la FP</v>
      </c>
      <c r="E108" s="5" t="str">
        <f>'[1]SUIVI GROUPES PAR 2025'!J138</f>
        <v>ACHAT EN  COURS</v>
      </c>
      <c r="F108" s="16" t="str">
        <f>'[1]SUIVI GROUPES PAR 2025'!K138</f>
        <v>ACHAT EN  COURS</v>
      </c>
      <c r="G108" s="21" t="str">
        <f>'[1]SUIVI GROUPES PAR 2025'!L138</f>
        <v>GR1</v>
      </c>
      <c r="H108" s="28" t="str">
        <f>'[1]SUIVI GROUPES PAR 2025'!M138</f>
        <v>ACHAT EN COURS</v>
      </c>
      <c r="I108" s="6">
        <f>'[1]SUIVI GROUPES PAR 2025'!N138</f>
        <v>0</v>
      </c>
      <c r="J108" s="9" t="str">
        <f>'[1]SUIVI GROUPES PAR 2025'!O138</f>
        <v>ATTENTE DE PLANIFICATION</v>
      </c>
      <c r="K108" s="12" t="str">
        <f>'[1]SUIVI GROUPES PAR 2025'!P138</f>
        <v/>
      </c>
    </row>
    <row r="109" spans="2:11" s="7" customFormat="1" ht="24" x14ac:dyDescent="0.3">
      <c r="B109" s="5" t="str">
        <f>'[1]SUIVI GROUPES PAR 2025'!G139</f>
        <v>Axe 2 - Accompagnement et soins des usagers - Tout usager et secteur sanitaire</v>
      </c>
      <c r="C109" s="5" t="str">
        <f>'[1]SUIVI GROUPES PAR 2025'!H139</f>
        <v>AFN</v>
      </c>
      <c r="D109" s="5" t="str">
        <f>'[1]SUIVI GROUPES PAR 2025'!I139</f>
        <v>Réanimation/soins critiques adultes et pédiatriques-Mod1A -AFN 2022</v>
      </c>
      <c r="E109" s="5" t="str">
        <f>'[1]SUIVI GROUPES PAR 2025'!J139</f>
        <v>FORMAVENIR</v>
      </c>
      <c r="F109" s="16">
        <f>'[1]SUIVI GROUPES PAR 2025'!K139</f>
        <v>2</v>
      </c>
      <c r="G109" s="21" t="str">
        <f>'[1]SUIVI GROUPES PAR 2025'!L139</f>
        <v>GR1</v>
      </c>
      <c r="H109" s="28" t="str">
        <f>'[1]SUIVI GROUPES PAR 2025'!M139</f>
        <v>En attente de dates</v>
      </c>
      <c r="I109" s="6">
        <f>'[1]SUIVI GROUPES PAR 2025'!N139</f>
        <v>0</v>
      </c>
      <c r="J109" s="9" t="str">
        <f>'[1]SUIVI GROUPES PAR 2025'!O139</f>
        <v>ATTENTE DE PLANIFICATION</v>
      </c>
      <c r="K109" s="12" t="str">
        <f>'[1]SUIVI GROUPES PAR 2025'!P139</f>
        <v/>
      </c>
    </row>
    <row r="110" spans="2:11" s="7" customFormat="1" ht="24" x14ac:dyDescent="0.3">
      <c r="B110" s="5" t="str">
        <f>'[1]SUIVI GROUPES PAR 2025'!G140</f>
        <v>Axe 2 - Accompagnement et soins des usagers - Tout usager et secteur sanitaire</v>
      </c>
      <c r="C110" s="5" t="str">
        <f>'[1]SUIVI GROUPES PAR 2025'!H140</f>
        <v>AFN</v>
      </c>
      <c r="D110" s="5" t="str">
        <f>'[1]SUIVI GROUPES PAR 2025'!I140</f>
        <v>Réanimation/soins critiques adultes et pédiatriques-Mod1B-AFN 2022</v>
      </c>
      <c r="E110" s="5" t="str">
        <f>'[1]SUIVI GROUPES PAR 2025'!J140</f>
        <v>FORMAVENIR</v>
      </c>
      <c r="F110" s="16">
        <f>'[1]SUIVI GROUPES PAR 2025'!K140</f>
        <v>1</v>
      </c>
      <c r="G110" s="21" t="str">
        <f>'[1]SUIVI GROUPES PAR 2025'!L140</f>
        <v>GR1</v>
      </c>
      <c r="H110" s="28" t="str">
        <f>'[1]SUIVI GROUPES PAR 2025'!M140</f>
        <v>En attente de dates</v>
      </c>
      <c r="I110" s="6">
        <f>'[1]SUIVI GROUPES PAR 2025'!N140</f>
        <v>0</v>
      </c>
      <c r="J110" s="9" t="str">
        <f>'[1]SUIVI GROUPES PAR 2025'!O140</f>
        <v>ATTENTE DE PLANIFICATION</v>
      </c>
      <c r="K110" s="12" t="str">
        <f>'[1]SUIVI GROUPES PAR 2025'!P140</f>
        <v/>
      </c>
    </row>
    <row r="111" spans="2:11" s="7" customFormat="1" ht="24" x14ac:dyDescent="0.3">
      <c r="B111" s="5" t="str">
        <f>'[1]SUIVI GROUPES PAR 2025'!G141</f>
        <v>Axe 2 - Accompagnement et soins des usagers - Tout usager et secteur sanitaire</v>
      </c>
      <c r="C111" s="5" t="str">
        <f>'[1]SUIVI GROUPES PAR 2025'!H141</f>
        <v>AFN</v>
      </c>
      <c r="D111" s="5" t="str">
        <f>'[1]SUIVI GROUPES PAR 2025'!I141</f>
        <v>Réanimation/soins critiques adultes et pédiatriques-Mod2A-AFN 2022</v>
      </c>
      <c r="E111" s="5" t="str">
        <f>'[1]SUIVI GROUPES PAR 2025'!J141</f>
        <v>FORMAVENIR</v>
      </c>
      <c r="F111" s="16">
        <f>'[1]SUIVI GROUPES PAR 2025'!K141</f>
        <v>2</v>
      </c>
      <c r="G111" s="21" t="str">
        <f>'[1]SUIVI GROUPES PAR 2025'!L141</f>
        <v>GR1</v>
      </c>
      <c r="H111" s="28" t="str">
        <f>'[1]SUIVI GROUPES PAR 2025'!M141</f>
        <v>05 et 06 novembre 2025</v>
      </c>
      <c r="I111" s="6" t="str">
        <f>'[1]SUIVI GROUPES PAR 2025'!N141</f>
        <v>A déterminer</v>
      </c>
      <c r="J111" s="9" t="str">
        <f ca="1">'[1]SUIVI GROUPES PAR 2025'!O141</f>
        <v>PLACES DISPONIBLES</v>
      </c>
      <c r="K111" s="12" t="str">
        <f>'[1]SUIVI GROUPES PAR 2025'!P141</f>
        <v>15/08/25</v>
      </c>
    </row>
    <row r="112" spans="2:11" s="7" customFormat="1" ht="36" customHeight="1" x14ac:dyDescent="0.3">
      <c r="B112" s="5" t="str">
        <f>'[1]SUIVI GROUPES PAR 2025'!G142</f>
        <v>Axe 2 - Accompagnement et soins des usagers - Tout usager et secteur sanitaire</v>
      </c>
      <c r="C112" s="39" t="str">
        <f>'[1]SUIVI GROUPES PAR 2025'!H142</f>
        <v>AFN</v>
      </c>
      <c r="D112" s="5" t="str">
        <f>'[1]SUIVI GROUPES PAR 2025'!I142</f>
        <v>Réanimation/soins critiques adultes et pédiatriques-Mod2B-AFN 2022</v>
      </c>
      <c r="E112" s="39" t="str">
        <f>'[1]SUIVI GROUPES PAR 2025'!J142</f>
        <v>FORMAVENIR</v>
      </c>
      <c r="F112" s="37">
        <f>'[1]SUIVI GROUPES PAR 2025'!K142</f>
        <v>1</v>
      </c>
      <c r="G112" s="38" t="str">
        <f>'[1]SUIVI GROUPES PAR 2025'!L142</f>
        <v>GR1</v>
      </c>
      <c r="H112" s="40" t="str">
        <f>'[1]SUIVI GROUPES PAR 2025'!M142</f>
        <v xml:space="preserve"> 07 novembre 2025</v>
      </c>
      <c r="I112" s="5" t="str">
        <f>'[1]SUIVI GROUPES PAR 2025'!N142</f>
        <v>A déterminer</v>
      </c>
      <c r="J112" s="41" t="str">
        <f ca="1">'[1]SUIVI GROUPES PAR 2025'!O142</f>
        <v>PLACES DISPONIBLES</v>
      </c>
      <c r="K112" s="36" t="str">
        <f>'[1]SUIVI GROUPES PAR 2025'!P142</f>
        <v>15/08/25</v>
      </c>
    </row>
    <row r="113" spans="2:11" s="7" customFormat="1" ht="24" x14ac:dyDescent="0.3">
      <c r="B113" s="5" t="str">
        <f>'[1]SUIVI GROUPES PAR 2025'!G143</f>
        <v>Axe 7 - Offre managériale</v>
      </c>
      <c r="C113" s="5" t="str">
        <f>'[1]SUIVI GROUPES PAR 2025'!H143</f>
        <v>AFN</v>
      </c>
      <c r="D113" s="5" t="str">
        <f>'[1]SUIVI GROUPES PAR 2025'!I143</f>
        <v>Entretien professionnel - Evaluateur Module 1 - La fixation des objectifs</v>
      </c>
      <c r="E113" s="5" t="str">
        <f>'[1]SUIVI GROUPES PAR 2025'!J143</f>
        <v xml:space="preserve">PRISMA </v>
      </c>
      <c r="F113" s="16">
        <f>'[1]SUIVI GROUPES PAR 2025'!K143</f>
        <v>0.5</v>
      </c>
      <c r="G113" s="21" t="str">
        <f>'[1]SUIVI GROUPES PAR 2025'!L143</f>
        <v>GR1</v>
      </c>
      <c r="H113" s="28">
        <f>'[1]SUIVI GROUPES PAR 2025'!M143</f>
        <v>45726</v>
      </c>
      <c r="I113" s="6" t="str">
        <f>'[1]SUIVI GROUPES PAR 2025'!N143</f>
        <v>Distanciel</v>
      </c>
      <c r="J113" s="9" t="str">
        <f ca="1">'[1]SUIVI GROUPES PAR 2025'!O143</f>
        <v>FERMÉE</v>
      </c>
      <c r="K113" s="12">
        <f>'[1]SUIVI GROUPES PAR 2025'!P143</f>
        <v>45636</v>
      </c>
    </row>
    <row r="114" spans="2:11" s="7" customFormat="1" ht="24" x14ac:dyDescent="0.3">
      <c r="B114" s="5" t="str">
        <f>'[1]SUIVI GROUPES PAR 2025'!G144</f>
        <v>Axe 7 - Offre managériale</v>
      </c>
      <c r="C114" s="5" t="str">
        <f>'[1]SUIVI GROUPES PAR 2025'!H144</f>
        <v>AFN</v>
      </c>
      <c r="D114" s="5" t="str">
        <f>'[1]SUIVI GROUPES PAR 2025'!I144</f>
        <v>Entretien professionnel - Evaluateur Module 2 - La formalisation d'un compte-rendu</v>
      </c>
      <c r="E114" s="5" t="str">
        <f>'[1]SUIVI GROUPES PAR 2025'!J144</f>
        <v>PRISMA</v>
      </c>
      <c r="F114" s="16">
        <f>'[1]SUIVI GROUPES PAR 2025'!K144</f>
        <v>0.5</v>
      </c>
      <c r="G114" s="21" t="str">
        <f>'[1]SUIVI GROUPES PAR 2025'!L144</f>
        <v>GR1</v>
      </c>
      <c r="H114" s="28">
        <f>'[1]SUIVI GROUPES PAR 2025'!M144</f>
        <v>45726</v>
      </c>
      <c r="I114" s="6" t="str">
        <f>'[1]SUIVI GROUPES PAR 2025'!N144</f>
        <v>Distanciel</v>
      </c>
      <c r="J114" s="9" t="str">
        <f ca="1">'[1]SUIVI GROUPES PAR 2025'!O144</f>
        <v>FERMÉE</v>
      </c>
      <c r="K114" s="12">
        <f>'[1]SUIVI GROUPES PAR 2025'!P144</f>
        <v>45636</v>
      </c>
    </row>
    <row r="115" spans="2:11" s="7" customFormat="1" ht="24" x14ac:dyDescent="0.3">
      <c r="B115" s="5" t="str">
        <f>'[1]SUIVI GROUPES PAR 2025'!G145</f>
        <v>Axe 7 - Offre managériale</v>
      </c>
      <c r="C115" s="5" t="str">
        <f>'[1]SUIVI GROUPES PAR 2025'!H145</f>
        <v>AFN</v>
      </c>
      <c r="D115" s="5" t="str">
        <f>'[1]SUIVI GROUPES PAR 2025'!I145</f>
        <v>Entretien professionnel - Evaluateur Module 3 - La conduite de l'entretien professionnel</v>
      </c>
      <c r="E115" s="5" t="str">
        <f>'[1]SUIVI GROUPES PAR 2025'!J145</f>
        <v xml:space="preserve">PRISMA </v>
      </c>
      <c r="F115" s="16">
        <f>'[1]SUIVI GROUPES PAR 2025'!K145</f>
        <v>0.5</v>
      </c>
      <c r="G115" s="21" t="str">
        <f>'[1]SUIVI GROUPES PAR 2025'!L145</f>
        <v>GR1</v>
      </c>
      <c r="H115" s="28">
        <f>'[1]SUIVI GROUPES PAR 2025'!M145</f>
        <v>45727</v>
      </c>
      <c r="I115" s="6" t="str">
        <f>'[1]SUIVI GROUPES PAR 2025'!N145</f>
        <v>Distanciel</v>
      </c>
      <c r="J115" s="9" t="str">
        <f ca="1">'[1]SUIVI GROUPES PAR 2025'!O145</f>
        <v>FERMÉE</v>
      </c>
      <c r="K115" s="12">
        <f>'[1]SUIVI GROUPES PAR 2025'!P145</f>
        <v>45636</v>
      </c>
    </row>
    <row r="116" spans="2:11" s="11" customFormat="1" ht="24" x14ac:dyDescent="0.25">
      <c r="B116" s="5" t="str">
        <f>'[1]SUIVI GROUPES PAR 2025'!G146</f>
        <v>Axe 7 - Offre managériale</v>
      </c>
      <c r="C116" s="5" t="str">
        <f>'[1]SUIVI GROUPES PAR 2025'!H146</f>
        <v>AFN</v>
      </c>
      <c r="D116" s="5" t="str">
        <f>'[1]SUIVI GROUPES PAR 2025'!I146</f>
        <v>Entretien professionnel - Evaluateur Module 4- La préparation d'un entretien délicat</v>
      </c>
      <c r="E116" s="5" t="str">
        <f>'[1]SUIVI GROUPES PAR 2025'!J146</f>
        <v xml:space="preserve">PRISMA </v>
      </c>
      <c r="F116" s="16">
        <f>'[1]SUIVI GROUPES PAR 2025'!K146</f>
        <v>0.5</v>
      </c>
      <c r="G116" s="21" t="str">
        <f>'[1]SUIVI GROUPES PAR 2025'!L146</f>
        <v>GR1</v>
      </c>
      <c r="H116" s="28">
        <f>'[1]SUIVI GROUPES PAR 2025'!M146</f>
        <v>45727</v>
      </c>
      <c r="I116" s="6" t="str">
        <f>'[1]SUIVI GROUPES PAR 2025'!N146</f>
        <v>Distanciel</v>
      </c>
      <c r="J116" s="9" t="str">
        <f ca="1">'[1]SUIVI GROUPES PAR 2025'!O146</f>
        <v>FERMÉE</v>
      </c>
      <c r="K116" s="12">
        <f>'[1]SUIVI GROUPES PAR 2025'!P146</f>
        <v>45636</v>
      </c>
    </row>
    <row r="117" spans="2:11" s="11" customFormat="1" ht="24" x14ac:dyDescent="0.25">
      <c r="B117" s="5" t="str">
        <f>'[1]SUIVI GROUPES PAR 2025'!G147</f>
        <v>Axe 7 - Offre managériale</v>
      </c>
      <c r="C117" s="5" t="str">
        <f>'[1]SUIVI GROUPES PAR 2025'!H147</f>
        <v>AFC</v>
      </c>
      <c r="D117" s="5" t="str">
        <f>'[1]SUIVI GROUPES PAR 2025'!I147</f>
        <v>Parcours modulaire encadrant : module 10 - Manager des compétences</v>
      </c>
      <c r="E117" s="5" t="str">
        <f>'[1]SUIVI GROUPES PAR 2025'!J147</f>
        <v>GRIEPS</v>
      </c>
      <c r="F117" s="16">
        <f>'[1]SUIVI GROUPES PAR 2025'!K147</f>
        <v>1</v>
      </c>
      <c r="G117" s="21" t="str">
        <f>'[1]SUIVI GROUPES PAR 2025'!L147</f>
        <v>GR1</v>
      </c>
      <c r="H117" s="29">
        <f>'[1]SUIVI GROUPES PAR 2025'!M147</f>
        <v>45919</v>
      </c>
      <c r="I117" s="6" t="str">
        <f>'[1]SUIVI GROUPES PAR 2025'!N147</f>
        <v>ANFH Pessac</v>
      </c>
      <c r="J117" s="9" t="str">
        <f ca="1">'[1]SUIVI GROUPES PAR 2025'!O147</f>
        <v>PLACES DISPONIBLES</v>
      </c>
      <c r="K117" s="12" t="str">
        <f>'[1]SUIVI GROUPES PAR 2025'!P147</f>
        <v>15/06/25</v>
      </c>
    </row>
    <row r="118" spans="2:11" s="11" customFormat="1" ht="24" x14ac:dyDescent="0.25">
      <c r="B118" s="5" t="str">
        <f>'[1]SUIVI GROUPES PAR 2025'!G148</f>
        <v>Axe 7 - Offre managériale</v>
      </c>
      <c r="C118" s="5" t="str">
        <f>'[1]SUIVI GROUPES PAR 2025'!H148</f>
        <v>AFC</v>
      </c>
      <c r="D118" s="5" t="str">
        <f>'[1]SUIVI GROUPES PAR 2025'!I148</f>
        <v xml:space="preserve">Parcours modulaire encadrant : module 11- Du manager au leader </v>
      </c>
      <c r="E118" s="5" t="str">
        <f>'[1]SUIVI GROUPES PAR 2025'!J148</f>
        <v>GRIEPS</v>
      </c>
      <c r="F118" s="18">
        <f>'[1]SUIVI GROUPES PAR 2025'!K148</f>
        <v>2</v>
      </c>
      <c r="G118" s="21" t="str">
        <f>'[1]SUIVI GROUPES PAR 2025'!L148</f>
        <v>GR1</v>
      </c>
      <c r="H118" s="33" t="str">
        <f>'[1]SUIVI GROUPES PAR 2025'!M148</f>
        <v>13 au 14 octobre 2025</v>
      </c>
      <c r="I118" s="6" t="str">
        <f>'[1]SUIVI GROUPES PAR 2025'!N148</f>
        <v>A déterminer</v>
      </c>
      <c r="J118" s="27" t="str">
        <f ca="1">'[1]SUIVI GROUPES PAR 2025'!O148</f>
        <v>PLACES DISPONIBLES</v>
      </c>
      <c r="K118" s="12" t="str">
        <f>'[1]SUIVI GROUPES PAR 2025'!P148</f>
        <v>15/07/25</v>
      </c>
    </row>
    <row r="119" spans="2:11" ht="24" x14ac:dyDescent="0.3">
      <c r="B119" s="5" t="str">
        <f>'[1]SUIVI GROUPES PAR 2025'!G149</f>
        <v>Axe 7 - Offre managériale</v>
      </c>
      <c r="C119" s="5" t="str">
        <f>'[1]SUIVI GROUPES PAR 2025'!H149</f>
        <v>AFC</v>
      </c>
      <c r="D119" s="5" t="str">
        <f>'[1]SUIVI GROUPES PAR 2025'!I149</f>
        <v>Parcours modulaire encadrant : module 12- Optimiser son temps de travail</v>
      </c>
      <c r="E119" s="5" t="str">
        <f>'[1]SUIVI GROUPES PAR 2025'!J149</f>
        <v>GRIEPS</v>
      </c>
      <c r="F119" s="16">
        <f>'[1]SUIVI GROUPES PAR 2025'!K149</f>
        <v>2</v>
      </c>
      <c r="G119" s="21" t="str">
        <f>'[1]SUIVI GROUPES PAR 2025'!L149</f>
        <v>GR1</v>
      </c>
      <c r="H119" s="28" t="str">
        <f>'[1]SUIVI GROUPES PAR 2025'!M149</f>
        <v>12 et 13 mai 2025</v>
      </c>
      <c r="I119" s="6" t="str">
        <f>'[1]SUIVI GROUPES PAR 2025'!N149</f>
        <v>ANFH Pessac</v>
      </c>
      <c r="J119" s="9" t="str">
        <f ca="1">'[1]SUIVI GROUPES PAR 2025'!O149</f>
        <v>PLACES DISPONIBLES</v>
      </c>
      <c r="K119" s="12" t="str">
        <f>'[1]SUIVI GROUPES PAR 2025'!P149</f>
        <v>15/02/25</v>
      </c>
    </row>
    <row r="120" spans="2:11" ht="24" x14ac:dyDescent="0.3">
      <c r="B120" s="5" t="str">
        <f>'[1]SUIVI GROUPES PAR 2025'!G151</f>
        <v>Axe 7 - Offre managériale</v>
      </c>
      <c r="C120" s="5" t="str">
        <f>'[1]SUIVI GROUPES PAR 2025'!H151</f>
        <v>AFC</v>
      </c>
      <c r="D120" s="5" t="str">
        <f>'[1]SUIVI GROUPES PAR 2025'!I151</f>
        <v>Parcours modulaire encadrant : module 14-Management intergénérationnel</v>
      </c>
      <c r="E120" s="5" t="str">
        <f>'[1]SUIVI GROUPES PAR 2025'!J151</f>
        <v>GRIEPS</v>
      </c>
      <c r="F120" s="16">
        <f>'[1]SUIVI GROUPES PAR 2025'!K151</f>
        <v>2</v>
      </c>
      <c r="G120" s="21" t="str">
        <f>'[1]SUIVI GROUPES PAR 2025'!L151</f>
        <v>GR1</v>
      </c>
      <c r="H120" s="28" t="str">
        <f>'[1]SUIVI GROUPES PAR 2025'!M151</f>
        <v>13 au 14 février 2025</v>
      </c>
      <c r="I120" s="6" t="str">
        <f>'[1]SUIVI GROUPES PAR 2025'!N151</f>
        <v>ANFH Pessac</v>
      </c>
      <c r="J120" s="9" t="str">
        <f>'[1]SUIVI GROUPES PAR 2025'!O151</f>
        <v>FERMEE</v>
      </c>
      <c r="K120" s="12" t="str">
        <f>'[1]SUIVI GROUPES PAR 2025'!P151</f>
        <v>15/11/24</v>
      </c>
    </row>
    <row r="121" spans="2:11" ht="36" x14ac:dyDescent="0.3">
      <c r="B121" s="5" t="str">
        <f>'[1]SUIVI GROUPES PAR 2025'!G153</f>
        <v>Axe 7 - Offre managériale</v>
      </c>
      <c r="C121" s="5" t="str">
        <f>'[1]SUIVI GROUPES PAR 2025'!H153</f>
        <v>AFC</v>
      </c>
      <c r="D121" s="5" t="str">
        <f>'[1]SUIVI GROUPES PAR 2025'!I153</f>
        <v>Parcours modulaire encadrant : Module 2- Actualité juridique de l'environnement sanitaire et médico-social</v>
      </c>
      <c r="E121" s="5" t="str">
        <f>'[1]SUIVI GROUPES PAR 2025'!J153</f>
        <v>GRIEPS</v>
      </c>
      <c r="F121" s="16">
        <f>'[1]SUIVI GROUPES PAR 2025'!K153</f>
        <v>2</v>
      </c>
      <c r="G121" s="21" t="str">
        <f>'[1]SUIVI GROUPES PAR 2025'!L153</f>
        <v>GR1</v>
      </c>
      <c r="H121" s="28" t="str">
        <f>'[1]SUIVI GROUPES PAR 2025'!M153</f>
        <v>1 au 2 avril 2025</v>
      </c>
      <c r="I121" s="6" t="str">
        <f>'[1]SUIVI GROUPES PAR 2025'!N153</f>
        <v>ANFH Pessac</v>
      </c>
      <c r="J121" s="9" t="str">
        <f ca="1">'[1]SUIVI GROUPES PAR 2025'!O153</f>
        <v>PLACES DISPONIBLES</v>
      </c>
      <c r="K121" s="12" t="str">
        <f>'[1]SUIVI GROUPES PAR 2025'!P153</f>
        <v>15/01/25</v>
      </c>
    </row>
    <row r="122" spans="2:11" ht="24.6" customHeight="1" x14ac:dyDescent="0.3">
      <c r="B122" s="26" t="str">
        <f>'[1]SUIVI GROUPES PAR 2025'!G154</f>
        <v>Axe 7 - Offre managériale</v>
      </c>
      <c r="C122" s="10" t="str">
        <f>'[1]SUIVI GROUPES PAR 2025'!H154</f>
        <v>AFC</v>
      </c>
      <c r="D122" s="26" t="str">
        <f>'[1]SUIVI GROUPES PAR 2025'!I154</f>
        <v>Parcours modulaire encadrant : Module 3- Actualités juridiques des droits des usagers dans la FPH</v>
      </c>
      <c r="E122" s="10" t="str">
        <f>'[1]SUIVI GROUPES PAR 2025'!J154</f>
        <v>GRIEPS</v>
      </c>
      <c r="F122" s="23">
        <f>'[1]SUIVI GROUPES PAR 2025'!K154</f>
        <v>2</v>
      </c>
      <c r="G122" s="22" t="str">
        <f>'[1]SUIVI GROUPES PAR 2025'!L154</f>
        <v>GR1</v>
      </c>
      <c r="H122" s="33" t="str">
        <f>'[1]SUIVI GROUPES PAR 2025'!M154</f>
        <v>16 au 17 juin 2025</v>
      </c>
      <c r="I122" s="26" t="str">
        <f>'[1]SUIVI GROUPES PAR 2025'!N154</f>
        <v>A déterminer</v>
      </c>
      <c r="J122" s="27" t="str">
        <f ca="1">'[1]SUIVI GROUPES PAR 2025'!O154</f>
        <v>PLACES DISPONIBLES</v>
      </c>
      <c r="K122" s="12" t="str">
        <f>'[1]SUIVI GROUPES PAR 2025'!P154</f>
        <v>15/03/25</v>
      </c>
    </row>
    <row r="123" spans="2:11" ht="24" x14ac:dyDescent="0.3">
      <c r="B123" s="5" t="str">
        <f>'[1]SUIVI GROUPES PAR 2025'!G157</f>
        <v>Axe 7 - Offre managériale</v>
      </c>
      <c r="C123" s="5" t="str">
        <f>'[1]SUIVI GROUPES PAR 2025'!H157</f>
        <v>AFC</v>
      </c>
      <c r="D123" s="5" t="str">
        <f>'[1]SUIVI GROUPES PAR 2025'!I157</f>
        <v>Parcours modulaire encadrant :module 6- gestion et conduite de projet</v>
      </c>
      <c r="E123" s="5" t="str">
        <f>'[1]SUIVI GROUPES PAR 2025'!J157</f>
        <v>GRIEPS</v>
      </c>
      <c r="F123" s="16">
        <f>'[1]SUIVI GROUPES PAR 2025'!K157</f>
        <v>3</v>
      </c>
      <c r="G123" s="21" t="str">
        <f>'[1]SUIVI GROUPES PAR 2025'!L157</f>
        <v>GR1</v>
      </c>
      <c r="H123" s="28" t="str">
        <f>'[1]SUIVI GROUPES PAR 2025'!M157</f>
        <v>14-15-16 mai 2025</v>
      </c>
      <c r="I123" s="6" t="str">
        <f>'[1]SUIVI GROUPES PAR 2025'!N157</f>
        <v>A déterminer</v>
      </c>
      <c r="J123" s="9" t="str">
        <f ca="1">'[1]SUIVI GROUPES PAR 2025'!O157</f>
        <v>PLACES DISPONIBLES</v>
      </c>
      <c r="K123" s="12">
        <f>'[1]SUIVI GROUPES PAR 2025'!P157</f>
        <v>45703</v>
      </c>
    </row>
    <row r="124" spans="2:11" ht="24" x14ac:dyDescent="0.3">
      <c r="B124" s="5" t="str">
        <f>'[1]SUIVI GROUPES PAR 2025'!G159</f>
        <v>Axe 8 - Offre médicale</v>
      </c>
      <c r="C124" s="5" t="str">
        <f>'[1]SUIVI GROUPES PAR 2025'!H159</f>
        <v>AFN MED</v>
      </c>
      <c r="D124" s="5" t="str">
        <f>'[1]SUIVI GROUPES PAR 2025'!I159</f>
        <v xml:space="preserve">Parcours manager : médical -A Mod 1 - Positionnement (en distanciel) </v>
      </c>
      <c r="E124" s="5" t="str">
        <f>'[1]SUIVI GROUPES PAR 2025'!J159</f>
        <v>CHU de Bordeaux et IEP</v>
      </c>
      <c r="F124" s="16" t="str">
        <f>'[1]SUIVI GROUPES PAR 2025'!K159</f>
        <v xml:space="preserve">45 min </v>
      </c>
      <c r="G124" s="21" t="str">
        <f>'[1]SUIVI GROUPES PAR 2025'!L159</f>
        <v>GR2</v>
      </c>
      <c r="H124" s="28" t="str">
        <f>'[1]SUIVI GROUPES PAR 2025'!M159</f>
        <v>En attente de dates</v>
      </c>
      <c r="I124" s="6" t="str">
        <f>'[1]SUIVI GROUPES PAR 2025'!N159</f>
        <v>Distanciel</v>
      </c>
      <c r="J124" s="9" t="str">
        <f ca="1">'[1]SUIVI GROUPES PAR 2025'!O159</f>
        <v>PLACES DISPONIBLES</v>
      </c>
      <c r="K124" s="12">
        <f>'[1]SUIVI GROUPES PAR 2025'!P159</f>
        <v>45884</v>
      </c>
    </row>
    <row r="125" spans="2:11" ht="24" x14ac:dyDescent="0.3">
      <c r="B125" s="5" t="str">
        <f>'[1]SUIVI GROUPES PAR 2025'!G160</f>
        <v>Axe 8 - Offre médicale</v>
      </c>
      <c r="C125" s="5" t="str">
        <f>'[1]SUIVI GROUPES PAR 2025'!H160</f>
        <v>AFN MED</v>
      </c>
      <c r="D125" s="5" t="str">
        <f>'[1]SUIVI GROUPES PAR 2025'!I160</f>
        <v xml:space="preserve">Parcours manager : médical -A Mod 1 - Positionnement (en distanciel) </v>
      </c>
      <c r="E125" s="5" t="str">
        <f>'[1]SUIVI GROUPES PAR 2025'!J160</f>
        <v>CHU de Bordeaux et IEP</v>
      </c>
      <c r="F125" s="16" t="str">
        <f>'[1]SUIVI GROUPES PAR 2025'!K160</f>
        <v xml:space="preserve">45 min </v>
      </c>
      <c r="G125" s="21" t="str">
        <f>'[1]SUIVI GROUPES PAR 2025'!L160</f>
        <v>GR1</v>
      </c>
      <c r="H125" s="28" t="str">
        <f>'[1]SUIVI GROUPES PAR 2025'!M160</f>
        <v>En attente de dates</v>
      </c>
      <c r="I125" s="6" t="str">
        <f>'[1]SUIVI GROUPES PAR 2025'!N160</f>
        <v>Distanciel</v>
      </c>
      <c r="J125" s="9" t="str">
        <f ca="1">'[1]SUIVI GROUPES PAR 2025'!O160</f>
        <v>PLACES DISPONIBLES</v>
      </c>
      <c r="K125" s="12">
        <f>'[1]SUIVI GROUPES PAR 2025'!P160</f>
        <v>45698</v>
      </c>
    </row>
    <row r="126" spans="2:11" ht="24.6" x14ac:dyDescent="0.3">
      <c r="B126" s="26" t="str">
        <f>'[1]SUIVI GROUPES PAR 2025'!G161</f>
        <v>Axe 8 - Offre médicale</v>
      </c>
      <c r="C126" s="10" t="str">
        <f>'[1]SUIVI GROUPES PAR 2025'!H161</f>
        <v>AFN MED</v>
      </c>
      <c r="D126" s="26" t="str">
        <f>'[1]SUIVI GROUPES PAR 2025'!I161</f>
        <v>Parcours manager : médical -A Mod 2 - Gouvernance hospitalière</v>
      </c>
      <c r="E126" s="10" t="str">
        <f>'[1]SUIVI GROUPES PAR 2025'!J161</f>
        <v>CHU de Bordeaux et IEP</v>
      </c>
      <c r="F126" s="23">
        <f>'[1]SUIVI GROUPES PAR 2025'!K161</f>
        <v>2</v>
      </c>
      <c r="G126" s="22" t="str">
        <f>'[1]SUIVI GROUPES PAR 2025'!L161</f>
        <v>GR1</v>
      </c>
      <c r="H126" s="33" t="str">
        <f>'[1]SUIVI GROUPES PAR 2025'!M161</f>
        <v>10-11 mars 2025</v>
      </c>
      <c r="I126" s="26" t="str">
        <f>'[1]SUIVI GROUPES PAR 2025'!N161</f>
        <v>Hôtel Holiday Inn Pessac</v>
      </c>
      <c r="J126" s="27" t="str">
        <f ca="1">'[1]SUIVI GROUPES PAR 2025'!O161</f>
        <v>PLACES DISPONIBLES</v>
      </c>
      <c r="K126" s="13">
        <f>'[1]SUIVI GROUPES PAR 2025'!P161</f>
        <v>45698</v>
      </c>
    </row>
    <row r="127" spans="2:11" ht="24" x14ac:dyDescent="0.3">
      <c r="B127" s="5" t="str">
        <f>'[1]SUIVI GROUPES PAR 2025'!G162</f>
        <v>Axe 8 - Offre médicale</v>
      </c>
      <c r="C127" s="5" t="str">
        <f>'[1]SUIVI GROUPES PAR 2025'!H162</f>
        <v>AFN MED</v>
      </c>
      <c r="D127" s="5" t="str">
        <f>'[1]SUIVI GROUPES PAR 2025'!I162</f>
        <v>Parcours manager : médical -A Mod 2 - Gouvernance hospitalière</v>
      </c>
      <c r="E127" s="5" t="str">
        <f>'[1]SUIVI GROUPES PAR 2025'!J162</f>
        <v>CHU de Bordeaux et IEP</v>
      </c>
      <c r="F127" s="16">
        <f>'[1]SUIVI GROUPES PAR 2025'!K162</f>
        <v>2</v>
      </c>
      <c r="G127" s="21" t="str">
        <f>'[1]SUIVI GROUPES PAR 2025'!L162</f>
        <v>GR2</v>
      </c>
      <c r="H127" s="28" t="str">
        <f>'[1]SUIVI GROUPES PAR 2025'!M162</f>
        <v>15-16 septembre 2025</v>
      </c>
      <c r="I127" s="6" t="str">
        <f>'[1]SUIVI GROUPES PAR 2025'!N162</f>
        <v>A déterminer</v>
      </c>
      <c r="J127" s="9" t="str">
        <f ca="1">'[1]SUIVI GROUPES PAR 2025'!O162</f>
        <v>PLACES DISPONIBLES</v>
      </c>
      <c r="K127" s="12">
        <f>'[1]SUIVI GROUPES PAR 2025'!P162</f>
        <v>45884</v>
      </c>
    </row>
    <row r="128" spans="2:11" ht="24" x14ac:dyDescent="0.3">
      <c r="B128" s="5" t="str">
        <f>'[1]SUIVI GROUPES PAR 2025'!G163</f>
        <v>Axe 8 - Offre médicale</v>
      </c>
      <c r="C128" s="5" t="str">
        <f>'[1]SUIVI GROUPES PAR 2025'!H163</f>
        <v>AFN MED</v>
      </c>
      <c r="D128" s="5" t="str">
        <f>'[1]SUIVI GROUPES PAR 2025'!I163</f>
        <v xml:space="preserve">Parcours manager : médical - A Mod 3 Comprendre le rôle et place du manager </v>
      </c>
      <c r="E128" s="5" t="str">
        <f>'[1]SUIVI GROUPES PAR 2025'!J163</f>
        <v>CHU de Bordeaux et IEP</v>
      </c>
      <c r="F128" s="16">
        <f>'[1]SUIVI GROUPES PAR 2025'!K163</f>
        <v>4</v>
      </c>
      <c r="G128" s="21" t="str">
        <f>'[1]SUIVI GROUPES PAR 2025'!L163</f>
        <v>GR1</v>
      </c>
      <c r="H128" s="28" t="str">
        <f>'[1]SUIVI GROUPES PAR 2025'!M163</f>
        <v>27- 28 mars et 10-11 avril 2025</v>
      </c>
      <c r="I128" s="6" t="str">
        <f>'[1]SUIVI GROUPES PAR 2025'!N163</f>
        <v>Hôtel Holiday Inn Pessac</v>
      </c>
      <c r="J128" s="9" t="str">
        <f ca="1">'[1]SUIVI GROUPES PAR 2025'!O163</f>
        <v>PLACES DISPONIBLES</v>
      </c>
      <c r="K128" s="12">
        <f>'[1]SUIVI GROUPES PAR 2025'!P163</f>
        <v>45698</v>
      </c>
    </row>
    <row r="129" spans="2:11" ht="24.6" x14ac:dyDescent="0.3">
      <c r="B129" s="26" t="str">
        <f>'[1]SUIVI GROUPES PAR 2025'!G164</f>
        <v>Axe 8 - Offre médicale</v>
      </c>
      <c r="C129" s="10" t="str">
        <f>'[1]SUIVI GROUPES PAR 2025'!H164</f>
        <v>AFN MED</v>
      </c>
      <c r="D129" s="26" t="str">
        <f>'[1]SUIVI GROUPES PAR 2025'!I164</f>
        <v xml:space="preserve">Parcours manager : médical - A Mod 3 Comprendre le rôle et place du manager </v>
      </c>
      <c r="E129" s="10" t="str">
        <f>'[1]SUIVI GROUPES PAR 2025'!J164</f>
        <v>CHU de Bordeaux et IEP</v>
      </c>
      <c r="F129" s="23">
        <f>'[1]SUIVI GROUPES PAR 2025'!K164</f>
        <v>4</v>
      </c>
      <c r="G129" s="22" t="str">
        <f>'[1]SUIVI GROUPES PAR 2025'!L164</f>
        <v>GR2</v>
      </c>
      <c r="H129" s="33" t="str">
        <f>'[1]SUIVI GROUPES PAR 2025'!M164</f>
        <v xml:space="preserve">16-17 octobre et 3-4 novembre 2025 </v>
      </c>
      <c r="I129" s="26" t="str">
        <f>'[1]SUIVI GROUPES PAR 2025'!N164</f>
        <v>A déterminer</v>
      </c>
      <c r="J129" s="27" t="str">
        <f ca="1">'[1]SUIVI GROUPES PAR 2025'!O164</f>
        <v>PLACES DISPONIBLES</v>
      </c>
      <c r="K129" s="13">
        <f>'[1]SUIVI GROUPES PAR 2025'!P164</f>
        <v>45884</v>
      </c>
    </row>
    <row r="130" spans="2:11" ht="24" x14ac:dyDescent="0.3">
      <c r="B130" s="5" t="str">
        <f>'[1]SUIVI GROUPES PAR 2025'!G165</f>
        <v>Axe 8 - Offre médicale</v>
      </c>
      <c r="C130" s="5" t="str">
        <f>'[1]SUIVI GROUPES PAR 2025'!H165</f>
        <v>AFN MED</v>
      </c>
      <c r="D130" s="5" t="str">
        <f>'[1]SUIVI GROUPES PAR 2025'!I165</f>
        <v>Parcours manager : médical - A Mod 4 Apprendre à anticiper et gérer les conflits</v>
      </c>
      <c r="E130" s="5" t="str">
        <f>'[1]SUIVI GROUPES PAR 2025'!J165</f>
        <v>CHU de Bordeaux et IEP</v>
      </c>
      <c r="F130" s="16">
        <f>'[1]SUIVI GROUPES PAR 2025'!K165</f>
        <v>2</v>
      </c>
      <c r="G130" s="21" t="str">
        <f>'[1]SUIVI GROUPES PAR 2025'!L165</f>
        <v>GR1</v>
      </c>
      <c r="H130" s="28" t="str">
        <f>'[1]SUIVI GROUPES PAR 2025'!M165</f>
        <v>3- 4 juin 2025</v>
      </c>
      <c r="I130" s="6" t="str">
        <f>'[1]SUIVI GROUPES PAR 2025'!N165</f>
        <v>Hôtel Holiday Inn Pessac</v>
      </c>
      <c r="J130" s="9" t="str">
        <f ca="1">'[1]SUIVI GROUPES PAR 2025'!O165</f>
        <v>PLACES DISPONIBLES</v>
      </c>
      <c r="K130" s="12">
        <f>'[1]SUIVI GROUPES PAR 2025'!P165</f>
        <v>45698</v>
      </c>
    </row>
    <row r="131" spans="2:11" ht="24" x14ac:dyDescent="0.3">
      <c r="B131" s="5" t="str">
        <f>'[1]SUIVI GROUPES PAR 2025'!G166</f>
        <v>Axe 8 - Offre médicale</v>
      </c>
      <c r="C131" s="5" t="str">
        <f>'[1]SUIVI GROUPES PAR 2025'!H166</f>
        <v>AFN MED</v>
      </c>
      <c r="D131" s="5" t="str">
        <f>'[1]SUIVI GROUPES PAR 2025'!I166</f>
        <v>Parcours manager : médical - A Mod 4 Apprendre à anticiper et gérer les conflits</v>
      </c>
      <c r="E131" s="5" t="str">
        <f>'[1]SUIVI GROUPES PAR 2025'!J166</f>
        <v>CHU de Bordeaux et IEP</v>
      </c>
      <c r="F131" s="16">
        <f>'[1]SUIVI GROUPES PAR 2025'!K166</f>
        <v>2</v>
      </c>
      <c r="G131" s="21" t="str">
        <f>'[1]SUIVI GROUPES PAR 2025'!L166</f>
        <v>GR2</v>
      </c>
      <c r="H131" s="28" t="str">
        <f>'[1]SUIVI GROUPES PAR 2025'!M166</f>
        <v xml:space="preserve">25-26 novembre 2025 </v>
      </c>
      <c r="I131" s="6" t="str">
        <f>'[1]SUIVI GROUPES PAR 2025'!N166</f>
        <v>A déterminer</v>
      </c>
      <c r="J131" s="9" t="str">
        <f ca="1">'[1]SUIVI GROUPES PAR 2025'!O166</f>
        <v>PLACES DISPONIBLES</v>
      </c>
      <c r="K131" s="13">
        <f>'[1]SUIVI GROUPES PAR 2025'!P166</f>
        <v>45884</v>
      </c>
    </row>
    <row r="132" spans="2:11" ht="24" x14ac:dyDescent="0.3">
      <c r="B132" s="5" t="str">
        <f>'[1]SUIVI GROUPES PAR 2025'!G167</f>
        <v>Axe 8 - Offre médicale</v>
      </c>
      <c r="C132" s="5" t="str">
        <f>'[1]SUIVI GROUPES PAR 2025'!H167</f>
        <v>AFN MED</v>
      </c>
      <c r="D132" s="5" t="str">
        <f>'[1]SUIVI GROUPES PAR 2025'!I167</f>
        <v>Parcours manager : médical -A Mod 5 - Identifier les leviers pour QVCT et identifier RPS</v>
      </c>
      <c r="E132" s="5" t="str">
        <f>'[1]SUIVI GROUPES PAR 2025'!J167</f>
        <v>CHU de Bordeaux et IEP</v>
      </c>
      <c r="F132" s="16">
        <f>'[1]SUIVI GROUPES PAR 2025'!K167</f>
        <v>2</v>
      </c>
      <c r="G132" s="21" t="str">
        <f>'[1]SUIVI GROUPES PAR 2025'!L167</f>
        <v>GR1</v>
      </c>
      <c r="H132" s="28" t="str">
        <f>'[1]SUIVI GROUPES PAR 2025'!M167</f>
        <v>25- 26 juin 2025</v>
      </c>
      <c r="I132" s="6" t="str">
        <f>'[1]SUIVI GROUPES PAR 2025'!N167</f>
        <v>Hôtel Holiday Inn Pessac</v>
      </c>
      <c r="J132" s="9" t="str">
        <f ca="1">'[1]SUIVI GROUPES PAR 2025'!O167</f>
        <v>PLACES DISPONIBLES</v>
      </c>
      <c r="K132" s="13">
        <f>'[1]SUIVI GROUPES PAR 2025'!P167</f>
        <v>45698</v>
      </c>
    </row>
    <row r="133" spans="2:11" ht="24" x14ac:dyDescent="0.3">
      <c r="B133" s="5" t="str">
        <f>'[1]SUIVI GROUPES PAR 2025'!G168</f>
        <v>Axe 8 - Offre médicale</v>
      </c>
      <c r="C133" s="5" t="str">
        <f>'[1]SUIVI GROUPES PAR 2025'!H168</f>
        <v>AFN MED</v>
      </c>
      <c r="D133" s="5" t="str">
        <f>'[1]SUIVI GROUPES PAR 2025'!I168</f>
        <v>Parcours manager : médical -A Mod 5 - Identifier les leviers pour QVCT et identifier RPS</v>
      </c>
      <c r="E133" s="5" t="str">
        <f>'[1]SUIVI GROUPES PAR 2025'!J168</f>
        <v>CHU de Bordeaux et IEP</v>
      </c>
      <c r="F133" s="16">
        <f>'[1]SUIVI GROUPES PAR 2025'!K168</f>
        <v>2</v>
      </c>
      <c r="G133" s="21" t="str">
        <f>'[1]SUIVI GROUPES PAR 2025'!L168</f>
        <v>GR2</v>
      </c>
      <c r="H133" s="28" t="str">
        <f>'[1]SUIVI GROUPES PAR 2025'!M168</f>
        <v>17-18 décembre 2025</v>
      </c>
      <c r="I133" s="6" t="str">
        <f>'[1]SUIVI GROUPES PAR 2025'!N168</f>
        <v>A déterminer</v>
      </c>
      <c r="J133" s="9" t="str">
        <f ca="1">'[1]SUIVI GROUPES PAR 2025'!O168</f>
        <v>PLACES DISPONIBLES</v>
      </c>
      <c r="K133" s="13">
        <f>'[1]SUIVI GROUPES PAR 2025'!P168</f>
        <v>45884</v>
      </c>
    </row>
    <row r="134" spans="2:11" ht="24" x14ac:dyDescent="0.3">
      <c r="B134" s="5" t="str">
        <f>'[1]SUIVI GROUPES PAR 2025'!G170</f>
        <v>Axe 8 - Offre médicale</v>
      </c>
      <c r="C134" s="5" t="str">
        <f>'[1]SUIVI GROUPES PAR 2025'!H170</f>
        <v>AFN MED</v>
      </c>
      <c r="D134" s="5" t="str">
        <f>'[1]SUIVI GROUPES PAR 2025'!I170</f>
        <v>Parcours manager : médical -A Mod 6 - Les hôpitaux, acteurs de et avec les territoires</v>
      </c>
      <c r="E134" s="5" t="str">
        <f>'[1]SUIVI GROUPES PAR 2025'!J170</f>
        <v>CHU de Bordeaux et IEP</v>
      </c>
      <c r="F134" s="16">
        <f>'[1]SUIVI GROUPES PAR 2025'!K170</f>
        <v>2</v>
      </c>
      <c r="G134" s="21" t="str">
        <f>'[1]SUIVI GROUPES PAR 2025'!L170</f>
        <v>2024-GR2</v>
      </c>
      <c r="H134" s="28" t="str">
        <f>'[1]SUIVI GROUPES PAR 2025'!M170</f>
        <v>1-2 avril 2025</v>
      </c>
      <c r="I134" s="6" t="str">
        <f>'[1]SUIVI GROUPES PAR 2025'!N170</f>
        <v>A déterminer</v>
      </c>
      <c r="J134" s="9" t="str">
        <f>'[1]SUIVI GROUPES PAR 2025'!O170</f>
        <v>FERME</v>
      </c>
      <c r="K134" s="13">
        <f>'[1]SUIVI GROUPES PAR 2025'!P170</f>
        <v>45726</v>
      </c>
    </row>
    <row r="135" spans="2:11" ht="24" x14ac:dyDescent="0.3">
      <c r="B135" s="5" t="str">
        <f>'[1]SUIVI GROUPES PAR 2025'!G171</f>
        <v>Axe 8 - Offre médicale</v>
      </c>
      <c r="C135" s="5" t="str">
        <f>'[1]SUIVI GROUPES PAR 2025'!H171</f>
        <v>AFN MED</v>
      </c>
      <c r="D135" s="5" t="str">
        <f>'[1]SUIVI GROUPES PAR 2025'!I171</f>
        <v>Parcours manager : médical -A Mod 6 - Les hôpitaux, acteurs de et avec les territoires</v>
      </c>
      <c r="E135" s="5" t="str">
        <f>'[1]SUIVI GROUPES PAR 2025'!J171</f>
        <v>CHU de Bordeaux et IEP</v>
      </c>
      <c r="F135" s="16">
        <f>'[1]SUIVI GROUPES PAR 2025'!K171</f>
        <v>2</v>
      </c>
      <c r="G135" s="21"/>
      <c r="H135" s="28"/>
      <c r="I135" s="6">
        <f>'[1]SUIVI GROUPES PAR 2025'!N171</f>
        <v>0</v>
      </c>
      <c r="J135" s="9" t="str">
        <f>'[1]SUIVI GROUPES PAR 2025'!O171</f>
        <v>ATTENTE DE PLANIFICATION</v>
      </c>
      <c r="K135" s="13">
        <f>'[1]SUIVI GROUPES PAR 2025'!P171</f>
        <v>0</v>
      </c>
    </row>
    <row r="136" spans="2:11" ht="48" x14ac:dyDescent="0.3">
      <c r="B136" s="5" t="str">
        <f>'[1]SUIVI GROUPES PAR 2025'!G172</f>
        <v>Axe 5 - Services support : Administratif/Logistique/ Technique</v>
      </c>
      <c r="C136" s="5" t="str">
        <f>'[1]SUIVI GROUPES PAR 2025'!H172</f>
        <v>AFR</v>
      </c>
      <c r="D136" s="5" t="str">
        <f>'[1]SUIVI GROUPES PAR 2025'!I172</f>
        <v>Parcours modulaire Responsables et Chargés de formation : 
Module 1 : prendre ses fonctions de responsable et chargé de formation continue</v>
      </c>
      <c r="E136" s="5" t="str">
        <f>'[1]SUIVI GROUPES PAR 2025'!J172</f>
        <v>ACHAT EN  COURS</v>
      </c>
      <c r="F136" s="16" t="str">
        <f>'[1]SUIVI GROUPES PAR 2025'!K172</f>
        <v>ACHAT EN  COURS</v>
      </c>
      <c r="G136" s="21" t="str">
        <f>'[1]SUIVI GROUPES PAR 2025'!L172</f>
        <v>GR1</v>
      </c>
      <c r="H136" s="28" t="str">
        <f>'[1]SUIVI GROUPES PAR 2025'!M172</f>
        <v>ACHAT EN COURS</v>
      </c>
      <c r="I136" s="6">
        <f>'[1]SUIVI GROUPES PAR 2025'!N172</f>
        <v>0</v>
      </c>
      <c r="J136" s="9" t="str">
        <f>'[1]SUIVI GROUPES PAR 2025'!O172</f>
        <v>ATTENTE DE PLANIFICATION</v>
      </c>
      <c r="K136" s="13" t="str">
        <f>'[1]SUIVI GROUPES PAR 2025'!P172</f>
        <v/>
      </c>
    </row>
    <row r="137" spans="2:11" ht="48.6" x14ac:dyDescent="0.3">
      <c r="B137" s="26" t="str">
        <f>'[1]SUIVI GROUPES PAR 2025'!G173</f>
        <v>Axe 5 - Services support : Administratif/Logistique/ Technique</v>
      </c>
      <c r="C137" s="10" t="str">
        <f>'[1]SUIVI GROUPES PAR 2025'!H173</f>
        <v>AFR</v>
      </c>
      <c r="D137" s="26" t="str">
        <f>'[1]SUIVI GROUPES PAR 2025'!I173</f>
        <v>Parcours modulaire Responsables et Chargés de formation :
Module 2 : construire la politique de formation et les parcours professionnels</v>
      </c>
      <c r="E137" s="10" t="str">
        <f>'[1]SUIVI GROUPES PAR 2025'!J173</f>
        <v>ACHAT EN  COURS</v>
      </c>
      <c r="F137" s="35" t="str">
        <f>'[1]SUIVI GROUPES PAR 2025'!K173</f>
        <v>ACHAT EN  COURS</v>
      </c>
      <c r="G137" s="22" t="str">
        <f>'[1]SUIVI GROUPES PAR 2025'!L173</f>
        <v>GR1</v>
      </c>
      <c r="H137" s="33" t="str">
        <f>'[1]SUIVI GROUPES PAR 2025'!M173</f>
        <v>ACHAT EN COURS</v>
      </c>
      <c r="I137" s="26">
        <f>'[1]SUIVI GROUPES PAR 2025'!N173</f>
        <v>0</v>
      </c>
      <c r="J137" s="27" t="str">
        <f>'[1]SUIVI GROUPES PAR 2025'!O173</f>
        <v>ATTENTE DE PLANIFICATION</v>
      </c>
      <c r="K137" s="13" t="str">
        <f>'[1]SUIVI GROUPES PAR 2025'!P173</f>
        <v/>
      </c>
    </row>
    <row r="138" spans="2:11" ht="36.6" x14ac:dyDescent="0.3">
      <c r="B138" s="26" t="str">
        <f>'[1]SUIVI GROUPES PAR 2025'!G174</f>
        <v>Axe 5 - Services support : Administratif/Logistique/ Technique</v>
      </c>
      <c r="C138" s="10" t="str">
        <f>'[1]SUIVI GROUPES PAR 2025'!H174</f>
        <v>AFR</v>
      </c>
      <c r="D138" s="26" t="str">
        <f>'[1]SUIVI GROUPES PAR 2025'!I174</f>
        <v>Parcours modulaire Responsables et Chargés de formation : 
Module 3 : élaborer le plan de formation</v>
      </c>
      <c r="E138" s="10" t="str">
        <f>'[1]SUIVI GROUPES PAR 2025'!J174</f>
        <v>ACHAT EN  COURS</v>
      </c>
      <c r="F138" s="35" t="str">
        <f>'[1]SUIVI GROUPES PAR 2025'!K174</f>
        <v>ACHAT EN  COURS</v>
      </c>
      <c r="G138" s="22" t="str">
        <f>'[1]SUIVI GROUPES PAR 2025'!L174</f>
        <v>GR1</v>
      </c>
      <c r="H138" s="33" t="str">
        <f>'[1]SUIVI GROUPES PAR 2025'!M174</f>
        <v>ACHAT EN COURS</v>
      </c>
      <c r="I138" s="26">
        <f>'[1]SUIVI GROUPES PAR 2025'!N174</f>
        <v>0</v>
      </c>
      <c r="J138" s="27" t="str">
        <f>'[1]SUIVI GROUPES PAR 2025'!O174</f>
        <v>ATTENTE DE PLANIFICATION</v>
      </c>
      <c r="K138" s="13" t="str">
        <f>'[1]SUIVI GROUPES PAR 2025'!P174</f>
        <v/>
      </c>
    </row>
    <row r="139" spans="2:11" ht="48.6" x14ac:dyDescent="0.3">
      <c r="B139" s="26" t="str">
        <f>'[1]SUIVI GROUPES PAR 2025'!G175</f>
        <v>Axe 5 - Services support : Administratif/Logistique/ Technique</v>
      </c>
      <c r="C139" s="10" t="str">
        <f>'[1]SUIVI GROUPES PAR 2025'!H175</f>
        <v>AFR</v>
      </c>
      <c r="D139" s="26" t="str">
        <f>'[1]SUIVI GROUPES PAR 2025'!I175</f>
        <v>Parcours modulaire Responsables et Chargés de formation :
Module 4 : acheter la formation et optimiser son budget</v>
      </c>
      <c r="E139" s="10" t="str">
        <f>'[1]SUIVI GROUPES PAR 2025'!J175</f>
        <v>ACHAT EN  COURS</v>
      </c>
      <c r="F139" s="35" t="str">
        <f>'[1]SUIVI GROUPES PAR 2025'!K175</f>
        <v>ACHAT EN  COURS</v>
      </c>
      <c r="G139" s="22" t="str">
        <f>'[1]SUIVI GROUPES PAR 2025'!L175</f>
        <v>GR1</v>
      </c>
      <c r="H139" s="33" t="str">
        <f>'[1]SUIVI GROUPES PAR 2025'!M175</f>
        <v>ACHAT EN COURS</v>
      </c>
      <c r="I139" s="26">
        <f>'[1]SUIVI GROUPES PAR 2025'!N175</f>
        <v>0</v>
      </c>
      <c r="J139" s="27" t="str">
        <f>'[1]SUIVI GROUPES PAR 2025'!O175</f>
        <v>ATTENTE DE PLANIFICATION</v>
      </c>
      <c r="K139" s="13" t="str">
        <f>'[1]SUIVI GROUPES PAR 2025'!P175</f>
        <v/>
      </c>
    </row>
    <row r="140" spans="2:11" ht="48.6" x14ac:dyDescent="0.3">
      <c r="B140" s="26" t="str">
        <f>'[1]SUIVI GROUPES PAR 2025'!G176</f>
        <v>Axe 5 - Services support : Administratif/Logistique/ Technique</v>
      </c>
      <c r="C140" s="10" t="str">
        <f>'[1]SUIVI GROUPES PAR 2025'!H176</f>
        <v>AFR</v>
      </c>
      <c r="D140" s="26" t="str">
        <f>'[1]SUIVI GROUPES PAR 2025'!I176</f>
        <v>Parcours modulaire Responsables et Chargés de formation :
Module 5 : évaluer des actions de formation : démarche et outils</v>
      </c>
      <c r="E140" s="10" t="str">
        <f>'[1]SUIVI GROUPES PAR 2025'!J176</f>
        <v>ACHAT EN  COURS</v>
      </c>
      <c r="F140" s="35" t="str">
        <f>'[1]SUIVI GROUPES PAR 2025'!K176</f>
        <v>ACHAT EN  COURS</v>
      </c>
      <c r="G140" s="22" t="str">
        <f>'[1]SUIVI GROUPES PAR 2025'!L176</f>
        <v>GR1</v>
      </c>
      <c r="H140" s="33" t="str">
        <f>'[1]SUIVI GROUPES PAR 2025'!M176</f>
        <v>ACHAT EN COURS</v>
      </c>
      <c r="I140" s="26">
        <f>'[1]SUIVI GROUPES PAR 2025'!N176</f>
        <v>0</v>
      </c>
      <c r="J140" s="27" t="str">
        <f>'[1]SUIVI GROUPES PAR 2025'!O176</f>
        <v>ATTENTE DE PLANIFICATION</v>
      </c>
      <c r="K140" s="13" t="str">
        <f>'[1]SUIVI GROUPES PAR 2025'!P176</f>
        <v/>
      </c>
    </row>
    <row r="141" spans="2:11" ht="24.6" x14ac:dyDescent="0.3">
      <c r="B141" s="26" t="str">
        <f>'[1]SUIVI GROUPES PAR 2025'!G177</f>
        <v>Axe 5 - Services support : Administratif/Logistique/ Technique</v>
      </c>
      <c r="C141" s="10" t="str">
        <f>'[1]SUIVI GROUPES PAR 2025'!H177</f>
        <v>AFN_QVT</v>
      </c>
      <c r="D141" s="26" t="str">
        <f>'[1]SUIVI GROUPES PAR 2025'!I177</f>
        <v>Elaboration du document unique et du PAPRIPACT</v>
      </c>
      <c r="E141" s="10" t="str">
        <f>'[1]SUIVI GROUPES PAR 2025'!J177</f>
        <v>JLO</v>
      </c>
      <c r="F141" s="23">
        <f>'[1]SUIVI GROUPES PAR 2025'!K177</f>
        <v>3</v>
      </c>
      <c r="G141" s="22" t="str">
        <f>'[1]SUIVI GROUPES PAR 2025'!L177</f>
        <v>GR1</v>
      </c>
      <c r="H141" s="33" t="str">
        <f>'[1]SUIVI GROUPES PAR 2025'!M177</f>
        <v>26/06 + 11/09 + 6/11 2025</v>
      </c>
      <c r="I141" s="26" t="str">
        <f>'[1]SUIVI GROUPES PAR 2025'!N177</f>
        <v>A déterminer</v>
      </c>
      <c r="J141" s="27" t="str">
        <f ca="1">'[1]SUIVI GROUPES PAR 2025'!O177</f>
        <v>PLACES DISPONIBLES</v>
      </c>
      <c r="K141" s="13" t="str">
        <f>'[1]SUIVI GROUPES PAR 2025'!P177</f>
        <v>15/03/25</v>
      </c>
    </row>
    <row r="142" spans="2:11" ht="24.6" x14ac:dyDescent="0.3">
      <c r="B142" s="26" t="str">
        <f>'[1]SUIVI GROUPES PAR 2025'!G178</f>
        <v>Axe 5 - Services support : Administratif/Logistique/ Technique</v>
      </c>
      <c r="C142" s="10" t="str">
        <f>'[1]SUIVI GROUPES PAR 2025'!H178</f>
        <v>AFR_DDR</v>
      </c>
      <c r="D142" s="26" t="str">
        <f>'[1]SUIVI GROUPES PAR 2025'!I178</f>
        <v>Achat éco-responsables -M2- Acheteurs et prescripteurs /sanitaire</v>
      </c>
      <c r="E142" s="10" t="str">
        <f>'[1]SUIVI GROUPES PAR 2025'!J178</f>
        <v>CKS</v>
      </c>
      <c r="F142" s="23">
        <f>'[1]SUIVI GROUPES PAR 2025'!K178</f>
        <v>3</v>
      </c>
      <c r="G142" s="22" t="str">
        <f>'[1]SUIVI GROUPES PAR 2025'!L178</f>
        <v>GR1</v>
      </c>
      <c r="H142" s="33" t="str">
        <f>'[1]SUIVI GROUPES PAR 2025'!M178</f>
        <v>En attente de dates</v>
      </c>
      <c r="I142" s="26">
        <f>'[1]SUIVI GROUPES PAR 2025'!N178</f>
        <v>0</v>
      </c>
      <c r="J142" s="27" t="str">
        <f>'[1]SUIVI GROUPES PAR 2025'!O178</f>
        <v>ATTENTE DE PLANIFICATION</v>
      </c>
      <c r="K142" s="13" t="str">
        <f>'[1]SUIVI GROUPES PAR 2025'!P178</f>
        <v/>
      </c>
    </row>
    <row r="143" spans="2:11" ht="24.6" x14ac:dyDescent="0.3">
      <c r="B143" s="26" t="str">
        <f>'[1]SUIVI GROUPES PAR 2025'!G179</f>
        <v>Axe 5 - Services support : Administratif/Logistique/ Technique</v>
      </c>
      <c r="C143" s="10" t="str">
        <f>'[1]SUIVI GROUPES PAR 2025'!H179</f>
        <v>AFR_DDR</v>
      </c>
      <c r="D143" s="26" t="str">
        <f>'[1]SUIVI GROUPES PAR 2025'!I179</f>
        <v>Achat éco-responsables -M1 bis - Public Directeurs des achats / ESMS</v>
      </c>
      <c r="E143" s="10" t="str">
        <f>'[1]SUIVI GROUPES PAR 2025'!J179</f>
        <v>CKS</v>
      </c>
      <c r="F143" s="23">
        <f>'[1]SUIVI GROUPES PAR 2025'!K179</f>
        <v>2</v>
      </c>
      <c r="G143" s="22" t="str">
        <f>'[1]SUIVI GROUPES PAR 2025'!L179</f>
        <v>GR1</v>
      </c>
      <c r="H143" s="33" t="str">
        <f>'[1]SUIVI GROUPES PAR 2025'!M179</f>
        <v>En attente de dates</v>
      </c>
      <c r="I143" s="26">
        <f>'[1]SUIVI GROUPES PAR 2025'!N179</f>
        <v>0</v>
      </c>
      <c r="J143" s="27" t="str">
        <f>'[1]SUIVI GROUPES PAR 2025'!O179</f>
        <v>ATTENTE DE PLANIFICATION</v>
      </c>
      <c r="K143" s="13" t="str">
        <f>'[1]SUIVI GROUPES PAR 2025'!P179</f>
        <v/>
      </c>
    </row>
    <row r="144" spans="2:11" ht="36.6" x14ac:dyDescent="0.3">
      <c r="B144" s="26" t="str">
        <f>'[1]SUIVI GROUPES PAR 2025'!G181</f>
        <v>Axe 7 - Offre managériale</v>
      </c>
      <c r="C144" s="10" t="str">
        <f>'[1]SUIVI GROUPES PAR 2025'!H181</f>
        <v>AFC_Egal Pro</v>
      </c>
      <c r="D144" s="26" t="str">
        <f>'[1]SUIVI GROUPES PAR 2025'!I181</f>
        <v>Egalité professionnelle femmes et hommes, diversité -Formation des agent(e)s en situation d’encadrement intermédiaire (1/2 j)</v>
      </c>
      <c r="E144" s="10" t="str">
        <f>'[1]SUIVI GROUPES PAR 2025'!J181</f>
        <v>ITAQUE</v>
      </c>
      <c r="F144" s="23">
        <f>'[1]SUIVI GROUPES PAR 2025'!K181</f>
        <v>0.5</v>
      </c>
      <c r="G144" s="22" t="str">
        <f>'[1]SUIVI GROUPES PAR 2025'!L181</f>
        <v>GR1</v>
      </c>
      <c r="H144" s="33" t="str">
        <f>'[1]SUIVI GROUPES PAR 2025'!M181</f>
        <v>En attente de dates</v>
      </c>
      <c r="I144" s="26">
        <f>'[1]SUIVI GROUPES PAR 2025'!N181</f>
        <v>0</v>
      </c>
      <c r="J144" s="27" t="str">
        <f>'[1]SUIVI GROUPES PAR 2025'!O181</f>
        <v>ATTENTE DE PLANIFICATION</v>
      </c>
      <c r="K144" s="13" t="str">
        <f>'[1]SUIVI GROUPES PAR 2025'!P181</f>
        <v/>
      </c>
    </row>
    <row r="145" spans="2:11" ht="24.6" x14ac:dyDescent="0.3">
      <c r="B145" s="26" t="str">
        <f>'[1]SUIVI GROUPES PAR 2025'!G182</f>
        <v>Axe 5 - Services support : Administratif/Logistique/ Technique</v>
      </c>
      <c r="C145" s="10" t="str">
        <f>'[1]SUIVI GROUPES PAR 2025'!H182</f>
        <v>AFR_4C</v>
      </c>
      <c r="D145" s="26" t="str">
        <f>'[1]SUIVI GROUPES PAR 2025'!I182</f>
        <v>Webinaire de sensibilisation - Compétences clés - de quoi parle-t-on ?</v>
      </c>
      <c r="E145" s="10" t="str">
        <f>'[1]SUIVI GROUPES PAR 2025'!J182</f>
        <v>RETRAVAILLER SUD OUEST</v>
      </c>
      <c r="F145" s="23" t="str">
        <f>'[1]SUIVI GROUPES PAR 2025'!K182</f>
        <v>2H</v>
      </c>
      <c r="G145" s="22" t="str">
        <f>'[1]SUIVI GROUPES PAR 2025'!L182</f>
        <v>GR1</v>
      </c>
      <c r="H145" s="33" t="str">
        <f>'[1]SUIVI GROUPES PAR 2025'!M182</f>
        <v>17/04 - après midi</v>
      </c>
      <c r="I145" s="26" t="str">
        <f>'[1]SUIVI GROUPES PAR 2025'!N182</f>
        <v>Distanciel</v>
      </c>
      <c r="J145" s="27"/>
      <c r="K145" s="13">
        <f>'[1]SUIVI GROUPES PAR 2025'!P182</f>
        <v>45672</v>
      </c>
    </row>
    <row r="146" spans="2:11" ht="24" x14ac:dyDescent="0.3">
      <c r="B146" s="5" t="str">
        <f>'[1]SUIVI GROUPES PAR 2025'!G183</f>
        <v>Axe 6 - Compétences transversales</v>
      </c>
      <c r="C146" s="5" t="str">
        <f>'[1]SUIVI GROUPES PAR 2025'!H183</f>
        <v>AFR_4C</v>
      </c>
      <c r="D146" s="5" t="str">
        <f>'[1]SUIVI GROUPES PAR 2025'!I183</f>
        <v>Parcours sur mesure de formation aux compétences clés/compétences de base</v>
      </c>
      <c r="E146" s="5" t="str">
        <f>'[1]SUIVI GROUPES PAR 2025'!J183</f>
        <v>RETRAVAILLER SUD OUEST</v>
      </c>
      <c r="F146" s="16">
        <f>'[1]SUIVI GROUPES PAR 2025'!K183</f>
        <v>0</v>
      </c>
      <c r="G146" s="21" t="str">
        <f>'[1]SUIVI GROUPES PAR 2025'!L183</f>
        <v>GR1</v>
      </c>
      <c r="H146" s="28" t="str">
        <f>'[1]SUIVI GROUPES PAR 2025'!M183</f>
        <v>ACHAT EN COURS</v>
      </c>
      <c r="I146" s="6">
        <f>'[1]SUIVI GROUPES PAR 2025'!N183</f>
        <v>0</v>
      </c>
      <c r="J146" s="9" t="str">
        <f>'[1]SUIVI GROUPES PAR 2025'!O183</f>
        <v>ATTENTE DE PLANIFICATION</v>
      </c>
      <c r="K146" s="12" t="str">
        <f>'[1]SUIVI GROUPES PAR 2025'!P183</f>
        <v/>
      </c>
    </row>
    <row r="147" spans="2:11" ht="24" x14ac:dyDescent="0.3">
      <c r="B147" s="5" t="str">
        <f>'[1]SUIVI GROUPES PAR 2025'!G184</f>
        <v>Axe 8 - Offre médicale</v>
      </c>
      <c r="C147" s="5" t="str">
        <f>'[1]SUIVI GROUPES PAR 2025'!H184</f>
        <v>AFN MED</v>
      </c>
      <c r="D147" s="5" t="str">
        <f>'[1]SUIVI GROUPES PAR 2025'!I184</f>
        <v>Module 1 - Vie professionnelle</v>
      </c>
      <c r="E147" s="5" t="str">
        <f>'[1]SUIVI GROUPES PAR 2025'!J184</f>
        <v>Choix ADOPALE (ou ANTIDOTE ou FORMAVENIR)</v>
      </c>
      <c r="F147" s="16">
        <f>'[1]SUIVI GROUPES PAR 2025'!K184</f>
        <v>2</v>
      </c>
      <c r="G147" s="21" t="str">
        <f>'[1]SUIVI GROUPES PAR 2025'!L184</f>
        <v>GR1</v>
      </c>
      <c r="H147" s="28" t="str">
        <f>'[1]SUIVI GROUPES PAR 2025'!M184</f>
        <v>2-3 juin 2025</v>
      </c>
      <c r="I147" s="6" t="str">
        <f>'[1]SUIVI GROUPES PAR 2025'!N184</f>
        <v>A déterminer</v>
      </c>
      <c r="J147" s="9" t="str">
        <f ca="1">'[1]SUIVI GROUPES PAR 2025'!O184</f>
        <v>PLACES DISPONIBLES</v>
      </c>
      <c r="K147" s="12">
        <f>'[1]SUIVI GROUPES PAR 2025'!P184</f>
        <v>45765</v>
      </c>
    </row>
    <row r="148" spans="2:11" x14ac:dyDescent="0.3">
      <c r="B148" s="26" t="str">
        <f>'[1]SUIVI GROUPES PAR 2025'!G185</f>
        <v>Axe 8 - Offre médicale</v>
      </c>
      <c r="C148" s="10" t="str">
        <f>'[1]SUIVI GROUPES PAR 2025'!H185</f>
        <v>AFN MED</v>
      </c>
      <c r="D148" s="26" t="str">
        <f>'[1]SUIVI GROUPES PAR 2025'!I185</f>
        <v>Module 2 - prévention et gestion des conflits</v>
      </c>
      <c r="E148" s="10" t="str">
        <f>'[1]SUIVI GROUPES PAR 2025'!J185</f>
        <v>Choix ADOPALE (ou ANTIDOTE ou FORMAVENIR)</v>
      </c>
      <c r="F148" s="23">
        <f>'[1]SUIVI GROUPES PAR 2025'!K185</f>
        <v>1</v>
      </c>
      <c r="G148" s="22" t="str">
        <f>'[1]SUIVI GROUPES PAR 2025'!L185</f>
        <v>GR1</v>
      </c>
      <c r="H148" s="28">
        <f>'[1]SUIVI GROUPES PAR 2025'!M185</f>
        <v>45764</v>
      </c>
      <c r="I148" s="26" t="str">
        <f>'[1]SUIVI GROUPES PAR 2025'!N185</f>
        <v>ANFH Pessac</v>
      </c>
      <c r="J148" s="27" t="str">
        <f ca="1">'[1]SUIVI GROUPES PAR 2025'!O185</f>
        <v>PLACES DISPONIBLES</v>
      </c>
      <c r="K148" s="13">
        <f>'[1]SUIVI GROUPES PAR 2025'!P185</f>
        <v>45716</v>
      </c>
    </row>
    <row r="149" spans="2:11" x14ac:dyDescent="0.3">
      <c r="B149" s="10"/>
      <c r="C149" s="10"/>
      <c r="D149" s="26"/>
      <c r="E149" s="10"/>
      <c r="F149" s="23"/>
      <c r="G149" s="22"/>
      <c r="H149" s="34"/>
      <c r="I149" s="26"/>
      <c r="J149" s="27"/>
      <c r="K149" s="13"/>
    </row>
  </sheetData>
  <autoFilter ref="B5:J149" xr:uid="{00000000-0001-0000-0000-000000000000}"/>
  <sortState xmlns:xlrd2="http://schemas.microsoft.com/office/spreadsheetml/2017/richdata2" ref="B6:K149">
    <sortCondition ref="B6:B149"/>
    <sortCondition ref="D6:D149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BRIOT Marie-Laure</dc:creator>
  <cp:lastModifiedBy>GRACIA Sylvie</cp:lastModifiedBy>
  <dcterms:created xsi:type="dcterms:W3CDTF">2015-06-05T18:19:34Z</dcterms:created>
  <dcterms:modified xsi:type="dcterms:W3CDTF">2025-02-03T14:00:42Z</dcterms:modified>
</cp:coreProperties>
</file>