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anfh.fr\Services\Nouvelle-Aquitaine\POLE GESTION\FRAP\2025\Formulaire de demande\"/>
    </mc:Choice>
  </mc:AlternateContent>
  <xr:revisionPtr revIDLastSave="0" documentId="13_ncr:1_{06A9D983-8432-4430-B7F3-4DDFDD0556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definedNames>
    <definedName name="_xlnm.Print_Area" localSheetId="0">Feuil1!$A$1:$H$45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J185" i="1" l="1"/>
  <c r="J184" i="1"/>
  <c r="J183" i="1"/>
  <c r="J182" i="1"/>
  <c r="J181" i="1"/>
  <c r="J180" i="1"/>
  <c r="J179" i="1"/>
  <c r="J178" i="1"/>
  <c r="J177" i="1"/>
  <c r="J176" i="1"/>
  <c r="H29" i="1"/>
  <c r="J186" i="1" l="1"/>
</calcChain>
</file>

<file path=xl/sharedStrings.xml><?xml version="1.0" encoding="utf-8"?>
<sst xmlns="http://schemas.openxmlformats.org/spreadsheetml/2006/main" count="318" uniqueCount="307">
  <si>
    <t>Sélectionner</t>
  </si>
  <si>
    <t>ETABLISSEMENT</t>
  </si>
  <si>
    <t>SÉLECTIONNER VOTRE ÉTABLISSEMENT DANS LA LISTE</t>
  </si>
  <si>
    <t>Personne(s) à contacter :</t>
  </si>
  <si>
    <t>Téléphone :</t>
  </si>
  <si>
    <t>Mail :</t>
  </si>
  <si>
    <t>Choisir</t>
  </si>
  <si>
    <t>Date :</t>
  </si>
  <si>
    <t>Sélectionner le grade dans la liste</t>
  </si>
  <si>
    <t>ACTION DE FORMATION</t>
  </si>
  <si>
    <t>Date de début de formation :</t>
  </si>
  <si>
    <t>Date de fin de formation :</t>
  </si>
  <si>
    <t>Lieu de formation :</t>
  </si>
  <si>
    <t>Nombre de jours :</t>
  </si>
  <si>
    <t>FINANCEMENT</t>
  </si>
  <si>
    <t>Déplacement</t>
  </si>
  <si>
    <t>Enseignement</t>
  </si>
  <si>
    <t>TOTAL</t>
  </si>
  <si>
    <t>Favorable</t>
  </si>
  <si>
    <t>Adjoint Administratif</t>
  </si>
  <si>
    <t>SOCLE DE CONNAISSANCE 1</t>
  </si>
  <si>
    <t>Défavorable</t>
  </si>
  <si>
    <t>Adjoint des Cadres Hospitalier</t>
  </si>
  <si>
    <t>SOCLE DE CONNAISSANCE 2</t>
  </si>
  <si>
    <t>Administratif statut local A</t>
  </si>
  <si>
    <t>SOCLE DE CONNAISSANCE 3</t>
  </si>
  <si>
    <t>Administratif statut local B</t>
  </si>
  <si>
    <t>SOCLE DE CONNAISSANCE 4</t>
  </si>
  <si>
    <t>Administratif statut local C</t>
  </si>
  <si>
    <t>SOCLE DE CONNAISSANCE 5</t>
  </si>
  <si>
    <t>Catégorie A</t>
  </si>
  <si>
    <t>Agent Chef</t>
  </si>
  <si>
    <t>SOCLE DE CONNAISSANCE 6</t>
  </si>
  <si>
    <t>Catégorie B</t>
  </si>
  <si>
    <t>Agent de Maitrise</t>
  </si>
  <si>
    <t>SOCLE DE CONNAISSANCE 7</t>
  </si>
  <si>
    <t>Catégorie C</t>
  </si>
  <si>
    <t>Agent d'Entretien</t>
  </si>
  <si>
    <t>SOCLE DE CONNAISSANCE 8</t>
  </si>
  <si>
    <t>Agent d'Entretien Qualifié</t>
  </si>
  <si>
    <t>SOCLE DE CONNAISSANCE 9</t>
  </si>
  <si>
    <t>Agent Service Hospitalier Qualifié</t>
  </si>
  <si>
    <t>SOCLE DE CONNAISSANCE 10</t>
  </si>
  <si>
    <t>Oui (3 et infra 3)</t>
  </si>
  <si>
    <t>Agent Sce Mortuaire &amp; Désinfection</t>
  </si>
  <si>
    <t>INAPTITUDE 1</t>
  </si>
  <si>
    <t>Non</t>
  </si>
  <si>
    <t>Aide Médico-Psychologique</t>
  </si>
  <si>
    <t>INAPTITUDE 2</t>
  </si>
  <si>
    <t>Aide-Soignant</t>
  </si>
  <si>
    <t>INAPTITUDE 3</t>
  </si>
  <si>
    <t>Analyste Programmeur</t>
  </si>
  <si>
    <t>INAPTITUDE 4</t>
  </si>
  <si>
    <t>Technique</t>
  </si>
  <si>
    <t>Animateur</t>
  </si>
  <si>
    <t>INAPTITUDE 5</t>
  </si>
  <si>
    <t>Logistique</t>
  </si>
  <si>
    <t>Apprenti</t>
  </si>
  <si>
    <t>INAPTITUDE 6</t>
  </si>
  <si>
    <t>Administrative</t>
  </si>
  <si>
    <t>Assistant Médico-Administratif</t>
  </si>
  <si>
    <t>INAPTITUDE 7</t>
  </si>
  <si>
    <t>Autre</t>
  </si>
  <si>
    <t>Assistant Socio-Éducatif</t>
  </si>
  <si>
    <t>INAPTITUDE 8</t>
  </si>
  <si>
    <t>Attaché Administration Hospitalière</t>
  </si>
  <si>
    <t>INAPTITUDE 9</t>
  </si>
  <si>
    <t>Aumonier</t>
  </si>
  <si>
    <t>INAPTITUDE 10</t>
  </si>
  <si>
    <t>Autres Grades</t>
  </si>
  <si>
    <t>PRÉPA CONCOURS 1</t>
  </si>
  <si>
    <t>Auxiliaire Puériculture</t>
  </si>
  <si>
    <t>PRÉPA CONCOURS 2</t>
  </si>
  <si>
    <t>Oui</t>
  </si>
  <si>
    <t>Cadre de Santé</t>
  </si>
  <si>
    <t>PRÉPA CONCOURS 3</t>
  </si>
  <si>
    <t>Cadre Socio-Éducatif</t>
  </si>
  <si>
    <t>PRÉPA CONCOURS 4</t>
  </si>
  <si>
    <t>Chef de Projet</t>
  </si>
  <si>
    <t>PRÉPA CONCOURS 5</t>
  </si>
  <si>
    <t>Conducteur Ambulancier</t>
  </si>
  <si>
    <t>PRÉPA CONCOURS 6</t>
  </si>
  <si>
    <t>Conducteur Automobile</t>
  </si>
  <si>
    <t>PRÉPA CONCOURS 7</t>
  </si>
  <si>
    <t>Centre d'accueil familial spécialisé</t>
  </si>
  <si>
    <t>Conseiller Éco Soc &amp; Famil.</t>
  </si>
  <si>
    <t>PRÉPA CONCOURS 8</t>
  </si>
  <si>
    <t>Centre d'Action Médico Sociale Précoce</t>
  </si>
  <si>
    <t>Contrat Accompagnement ds l'Emploi</t>
  </si>
  <si>
    <t>PRÉPA CONCOURS 9</t>
  </si>
  <si>
    <t>Centre de jour personnes âgées</t>
  </si>
  <si>
    <t>Contrat Emploi Consolidé</t>
  </si>
  <si>
    <t>PRÉPA CONCOURS 10</t>
  </si>
  <si>
    <t>Centre rééducation professionnelle</t>
  </si>
  <si>
    <t>Contrat Unique d'Insertion</t>
  </si>
  <si>
    <t>AUTRES FORMATIONS 1</t>
  </si>
  <si>
    <t>Centres médico-psycho-pédagogiques</t>
  </si>
  <si>
    <t>Dessinateur</t>
  </si>
  <si>
    <t>AUTRES FORMATIONS 2</t>
  </si>
  <si>
    <t>EHPAD</t>
  </si>
  <si>
    <t>Diététicien</t>
  </si>
  <si>
    <t>AUTRES FORMATIONS 3</t>
  </si>
  <si>
    <t>Établissement pour enfants ou adolescents polyhandicapés</t>
  </si>
  <si>
    <t>Diététicien Cadre Santé</t>
  </si>
  <si>
    <t>AUTRES FORMATIONS 4</t>
  </si>
  <si>
    <t>Foyer d'accueil médicalisé</t>
  </si>
  <si>
    <t>Éducateur Jeunes Enfants</t>
  </si>
  <si>
    <t>AUTRES FORMATIONS 5</t>
  </si>
  <si>
    <t>Éducateur Technique Spécialisé</t>
  </si>
  <si>
    <t>AUTRES FORMATIONS 6</t>
  </si>
  <si>
    <t>Institut d'Education Motrice</t>
  </si>
  <si>
    <t>Ergothérapeute</t>
  </si>
  <si>
    <t>AUTRES FORMATIONS 7</t>
  </si>
  <si>
    <t>Institut Médico-Educatif</t>
  </si>
  <si>
    <t>Ergothérapeute Cadre de Santé</t>
  </si>
  <si>
    <t>AUTRES FORMATIONS 8</t>
  </si>
  <si>
    <t>Institut thérapeutique, éducatif et pédagogique</t>
  </si>
  <si>
    <t>Infirmier Anesthésiste</t>
  </si>
  <si>
    <t>AUTRES FORMATIONS 9</t>
  </si>
  <si>
    <t>Maison d'accueil spécialisée</t>
  </si>
  <si>
    <t>Infirmier Anesthésiste Cadre Santé</t>
  </si>
  <si>
    <t>AUTRES FORMATIONS 10</t>
  </si>
  <si>
    <t>Service d'accompagnement médico-social pour adultes handicapés</t>
  </si>
  <si>
    <t>Infirmier Bloc Opératoire</t>
  </si>
  <si>
    <t>TITRE PRO 1</t>
  </si>
  <si>
    <t>Services d’Education Spéciale et de Soins A Domicile</t>
  </si>
  <si>
    <t>Infirmier Bloc Opératoire Cadre Santé</t>
  </si>
  <si>
    <t>TITRE PRO 2</t>
  </si>
  <si>
    <t>Services de soins infirmiers à domicile</t>
  </si>
  <si>
    <t>Infirmier Cadre de Santé</t>
  </si>
  <si>
    <t>TITRE PRO 3</t>
  </si>
  <si>
    <t>Services polyvalents d’aide et de soins à domicile</t>
  </si>
  <si>
    <t>Infirmier Catégorie B</t>
  </si>
  <si>
    <t>TITRE PRO 4</t>
  </si>
  <si>
    <t>Unité d'Evaluation de Réentrainement et d'Orientation Sociale et Professionnelle</t>
  </si>
  <si>
    <t>Infirmier Soins Généraux Catégorie A</t>
  </si>
  <si>
    <t>TITRE PRO 5</t>
  </si>
  <si>
    <t>Ingénieur Général Hospitalier</t>
  </si>
  <si>
    <t>TITRE PRO 6</t>
  </si>
  <si>
    <t>Ingénieur Hospitalier</t>
  </si>
  <si>
    <t>TITRE PRO 7</t>
  </si>
  <si>
    <t>Ingénieur Informatique</t>
  </si>
  <si>
    <t>TITRE PRO 8</t>
  </si>
  <si>
    <t>Ingénieur Statut Local</t>
  </si>
  <si>
    <t>TITRE PRO 9</t>
  </si>
  <si>
    <t>Ingénieur Système</t>
  </si>
  <si>
    <t>TITRE PRO 10</t>
  </si>
  <si>
    <t>Maitre Ouvrier</t>
  </si>
  <si>
    <t>ASG 1</t>
  </si>
  <si>
    <t>Manipulateur Électroradio</t>
  </si>
  <si>
    <t>ASG 2</t>
  </si>
  <si>
    <t>Manipulateur Électroradio Cadre Santé</t>
  </si>
  <si>
    <t>ASG 3</t>
  </si>
  <si>
    <t>Masseur Kinésothérapeute</t>
  </si>
  <si>
    <t>ASG 4</t>
  </si>
  <si>
    <t>Masseur Kinésothérapeute Cadre Santé</t>
  </si>
  <si>
    <t>ASG 5</t>
  </si>
  <si>
    <t>Médecin du Travail</t>
  </si>
  <si>
    <t>ASG 6</t>
  </si>
  <si>
    <t>Moniteur Atelier</t>
  </si>
  <si>
    <t>ASG 7</t>
  </si>
  <si>
    <t>Moniteur École de Cadre de Santé</t>
  </si>
  <si>
    <t>ASG 8</t>
  </si>
  <si>
    <t>Moniteur École de Cadre Sage-Femme</t>
  </si>
  <si>
    <t>ASG 9</t>
  </si>
  <si>
    <t>Moniteur Éducateur</t>
  </si>
  <si>
    <t>ASG 10</t>
  </si>
  <si>
    <t>Orthophoniste Cadre de Santé</t>
  </si>
  <si>
    <t>DIPLÔME UNIVERSITAIRE 1</t>
  </si>
  <si>
    <t>Orthoponiste</t>
  </si>
  <si>
    <t>DIPLÔME UNIVERSITAIRE 2</t>
  </si>
  <si>
    <t>Orthoptiste</t>
  </si>
  <si>
    <t>DIPLÔME UNIVERSITAIRE 3</t>
  </si>
  <si>
    <t>Orthoptiste Cadre de Santé</t>
  </si>
  <si>
    <t>DIPLÔME UNIVERSITAIRE 4</t>
  </si>
  <si>
    <t>Ouvrier Professionnel Qualifié</t>
  </si>
  <si>
    <t>DIPLÔME UNIVERSITAIRE 5</t>
  </si>
  <si>
    <t>Pédicure Podologue</t>
  </si>
  <si>
    <t>DIPLÔME UNIVERSITAIRE 6</t>
  </si>
  <si>
    <t>Pédicure Podologue Cadre de Santé</t>
  </si>
  <si>
    <t>DIPLÔME UNIVERSITAIRE 7</t>
  </si>
  <si>
    <t>Préparateur Pharmacie</t>
  </si>
  <si>
    <t>DIPLÔME UNIVERSITAIRE 8</t>
  </si>
  <si>
    <t>Préparateur Pharmacie Cadre de Santé</t>
  </si>
  <si>
    <t>DIPLÔME UNIVERSITAIRE 9</t>
  </si>
  <si>
    <t>Programmeur</t>
  </si>
  <si>
    <t>DIPLÔME UNIVERSITAIRE 10</t>
  </si>
  <si>
    <t>Psychologue</t>
  </si>
  <si>
    <t>Psychomotricien</t>
  </si>
  <si>
    <t>Psychomotricien Cadre de Santé</t>
  </si>
  <si>
    <t>SAVOIR DE BASE (Niveau 1 )</t>
  </si>
  <si>
    <t>Puéricultrice</t>
  </si>
  <si>
    <t>CERTIFICAT PROF. (Niveau 2)</t>
  </si>
  <si>
    <t>Puéricultrice Cadre de Santé</t>
  </si>
  <si>
    <t>CAP, BEP (Niveau 3)</t>
  </si>
  <si>
    <t>Responsable Études</t>
  </si>
  <si>
    <t>BACCALAURÉAT (Niveau 4)</t>
  </si>
  <si>
    <t>Responsable Exploitation</t>
  </si>
  <si>
    <t>BAC+2, BTS, DUT (Niveau 5)</t>
  </si>
  <si>
    <t>Responsable Informatique</t>
  </si>
  <si>
    <t>LICENCE, LMD (Niveau 6)</t>
  </si>
  <si>
    <t>Responsable Système</t>
  </si>
  <si>
    <t>MAITRISE (Niveau 6)</t>
  </si>
  <si>
    <t>Sage-Femme</t>
  </si>
  <si>
    <t>MASTER (Niveau 7)</t>
  </si>
  <si>
    <t>DOCTORAT (Niveau 8)</t>
  </si>
  <si>
    <t>Sage-Femme Cadre de santé</t>
  </si>
  <si>
    <t>Technicien de Réseau</t>
  </si>
  <si>
    <t>Technicien Hospitalier</t>
  </si>
  <si>
    <t>Technicien Laboratoire</t>
  </si>
  <si>
    <t>Technicien Laboratoire Cadre de Santé</t>
  </si>
  <si>
    <t>Technicien Maintenance</t>
  </si>
  <si>
    <t>Technicien Supérieur Hospitalier</t>
  </si>
  <si>
    <t>Avis CTE :</t>
  </si>
  <si>
    <t>Nombre d'heures :</t>
  </si>
  <si>
    <t>Nombre d'agents :</t>
  </si>
  <si>
    <t>L'établissement atteste avoir pris connaissance des conditions de prise en charge de l'ANFH et certifie l'exactitude des renseignements fournis et la conformité des documents joints.</t>
  </si>
  <si>
    <t>Montant de l'aide demandée</t>
  </si>
  <si>
    <t>Nom établissement  :</t>
  </si>
  <si>
    <t>Nom de l'organisme :</t>
  </si>
  <si>
    <t>Intitulé de la formation :</t>
  </si>
  <si>
    <t>SITUATION FINANCIERE DE L'ETABLISSEMENT</t>
  </si>
  <si>
    <t>Montant du Plan engagé (y compris FRAP demandé)</t>
  </si>
  <si>
    <t>CONTEXTE JUSTIFIANT LA DEMANDE</t>
  </si>
  <si>
    <t xml:space="preserve">Fait à                                  </t>
  </si>
  <si>
    <t xml:space="preserve">le </t>
  </si>
  <si>
    <r>
      <t xml:space="preserve">Coût de l'action de formation </t>
    </r>
    <r>
      <rPr>
        <b/>
        <sz val="18"/>
        <rFont val="Futura Lt BT"/>
        <family val="2"/>
      </rPr>
      <t xml:space="preserve"> </t>
    </r>
  </si>
  <si>
    <t>Nature de dépenses</t>
  </si>
  <si>
    <t xml:space="preserve">DATES LIMITES DE DEPOT DES DEMANDES </t>
  </si>
  <si>
    <t xml:space="preserve">UNE REPONSE VOUS SERA COMMUNIQUEE AU PLUS TARD LES </t>
  </si>
  <si>
    <t>Signature et cachet de l'établissement</t>
  </si>
  <si>
    <t xml:space="preserve">Le Directeur de l'établissement </t>
  </si>
  <si>
    <t xml:space="preserve">Priorité : </t>
  </si>
  <si>
    <t>Joindre impérativement la convention ou le devis, et le programme de la formation</t>
  </si>
  <si>
    <t>LIM001 - EHPAD MED ALLASSAC</t>
  </si>
  <si>
    <t>LIM002 - EHPAD ARGENTAT</t>
  </si>
  <si>
    <t>LIM003 - EHPAD PUBLIC BEAULIEU SUR DORDOGNE</t>
  </si>
  <si>
    <t>LIM004 - EPDA BEYSSAC</t>
  </si>
  <si>
    <t>LIM005 - CH BORT LES ORGUES</t>
  </si>
  <si>
    <t>LIM006 - CH BRIVE-LA-GAILLARDE</t>
  </si>
  <si>
    <t>LIM007 - CH GERIATRIQUE CORNIL</t>
  </si>
  <si>
    <t>LIM008 - EHPAD CORREZE</t>
  </si>
  <si>
    <t>LIM009 - EHPAD MEYMAC</t>
  </si>
  <si>
    <t>LIM010 - EHPAD NEUVIC USSEL</t>
  </si>
  <si>
    <t>LIM011 - EPD CORREZE SERVIERES LE CHATEAU</t>
  </si>
  <si>
    <t>LIM012 - EHPAD TREIGNAC</t>
  </si>
  <si>
    <t>LIM013 - CH TULLE</t>
  </si>
  <si>
    <t>LIM015 - CH USSEL</t>
  </si>
  <si>
    <t>LIM016 - CH GERIATRIQUE EHPAD UZERCHE</t>
  </si>
  <si>
    <t>LIM017 - EHPAD VIGEOIS</t>
  </si>
  <si>
    <t>LIM018 - EHPAD AJAIN</t>
  </si>
  <si>
    <t>LIM019 - CH AUBUSSON</t>
  </si>
  <si>
    <t>LIM020 - EHPAD LE BOIS JOLI AUZANCES</t>
  </si>
  <si>
    <t>LIM021 - EHPAD BENEVENT L'ABBAYE</t>
  </si>
  <si>
    <t>LIM022 - CH BOURGANEUF</t>
  </si>
  <si>
    <t>LIM023 - EHPAD CHAMBON SUR VOUEIZE</t>
  </si>
  <si>
    <t>LIM024 - EHPAD DUN LE PALESTEL</t>
  </si>
  <si>
    <t>LIM025 - CH EVAUX LES BAINS</t>
  </si>
  <si>
    <t>LIM026 - CH GUERET</t>
  </si>
  <si>
    <t>LIM027 - EHPAD MAINSAT</t>
  </si>
  <si>
    <t>LIM028 - EHPAD ROYERE DE VASSIVIERE</t>
  </si>
  <si>
    <t>LIM029 - CH SAINT-VAURY</t>
  </si>
  <si>
    <t>LIM030 - CH LA SOUTERRAINE</t>
  </si>
  <si>
    <t>LIM031 - EHPAD AMBAZAC</t>
  </si>
  <si>
    <t>LIM032 - HOPITAL INTERCOMMUNAL HAUT LIMOUSIN</t>
  </si>
  <si>
    <t>LIM033 - EHPAD CHALUS</t>
  </si>
  <si>
    <t>LIM034 - EHPAD CHATEAUNEUF LA FORET</t>
  </si>
  <si>
    <t>LIM036 - EHPAD EYMOUTIERS</t>
  </si>
  <si>
    <t>LIM037 - CHU LIMOGES</t>
  </si>
  <si>
    <t>LIM038 - CHS ESQUIROL LIMOGES</t>
  </si>
  <si>
    <t>LIM040 - EHPAD ROCHECHOUART</t>
  </si>
  <si>
    <t>LIM041 - CH SAINT-JUNIEN</t>
  </si>
  <si>
    <t>LIM042 - CH ST LEONARD DE NOBLAT</t>
  </si>
  <si>
    <t>LIM043 - CH SAINT-YRIEIX-LA-PERCHE</t>
  </si>
  <si>
    <t>LIM044 - INSTITUT ORADOUR ST GENEST</t>
  </si>
  <si>
    <t>LIM046 - CDTP ISLE</t>
  </si>
  <si>
    <t>LIM047 - EMESD ISLE</t>
  </si>
  <si>
    <t>LIM049 - FOYER ACCUEIL NEUVIC ENTIER</t>
  </si>
  <si>
    <t>LIM050 - CDEF LIMOGES</t>
  </si>
  <si>
    <t>LIM051 - IME SAINT-JUNIEN</t>
  </si>
  <si>
    <t>LIM052 - EHPAD NANTIAT</t>
  </si>
  <si>
    <t>LIM053 - CDEF TULLE</t>
  </si>
  <si>
    <t>LIM055 - EHPAD FEYTIAT</t>
  </si>
  <si>
    <t>LIM057 - CDEF GUERET</t>
  </si>
  <si>
    <t>LIM058 - EHPAD BESSINES SUR GARTEMPE</t>
  </si>
  <si>
    <t>LIM059 - EHPAD NIEUL</t>
  </si>
  <si>
    <t>LIM060 - SILPC ISLE</t>
  </si>
  <si>
    <t>LIM061 - EHPAD DONZENAC</t>
  </si>
  <si>
    <t>LIM062 - EHPAD MANSAC</t>
  </si>
  <si>
    <t>LIM063 - EHPAD PIERRE BUFFIERE</t>
  </si>
  <si>
    <t>LIM064 - EHPAD NEXON</t>
  </si>
  <si>
    <t>LIM065 - EHPAD MEYSSAC</t>
  </si>
  <si>
    <t>LIM066 - EPA DE BOULOU LES ROSES - LIGNEYRAC</t>
  </si>
  <si>
    <t>LIM067 - EHPAD ST GERMAIN LES BELLES</t>
  </si>
  <si>
    <t>LIM069 - EHPAD BOUSSAC</t>
  </si>
  <si>
    <t>LIM071 - EHPAD LA CHAPELLE TAILLEFERT</t>
  </si>
  <si>
    <t>LIM076 - EHPAD BEYNAT</t>
  </si>
  <si>
    <t>LIM077 - EHPAD LE PALAIS/VIENNE</t>
  </si>
  <si>
    <t>LIM079 - EHPAD - COUZEIX</t>
  </si>
  <si>
    <t>LIM080 - EHPAD - BELLEGARDE-EN-MARCHE</t>
  </si>
  <si>
    <t>LIM081 - EHPAD BUSSIERE DUNOISE</t>
  </si>
  <si>
    <t>LIM082 - EHPAD PANAZOL</t>
  </si>
  <si>
    <t>LIM083 - EHPAD EYGURANDE</t>
  </si>
  <si>
    <t>LIM085 - EHPAD BRIVE LA GAILLARDE</t>
  </si>
  <si>
    <t>LIM086 - GCS CORREZIEN</t>
  </si>
  <si>
    <t>LIM087 - EHPAD SEILHAC</t>
  </si>
  <si>
    <r>
      <t xml:space="preserve">Montant des recettes </t>
    </r>
    <r>
      <rPr>
        <b/>
        <sz val="16"/>
        <rFont val="Futura Lt BT"/>
        <family val="2"/>
      </rPr>
      <t>(enveloppe + report : cf. colonne "recettes de l'année" du suivi de l'utilisation des recettes</t>
    </r>
    <r>
      <rPr>
        <b/>
        <sz val="18"/>
        <rFont val="Futura Lt BT"/>
        <family val="2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</si>
</sst>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30">
    <font>
      <sz val="11"/>
      <color theme="1"/>
      <name val="Gill Sans MT"/>
      <family val="2"/>
      <scheme val="minor"/>
    </font>
    <font>
      <sz val="11"/>
      <color theme="1"/>
      <name val="Arial"/>
      <family val="2"/>
    </font>
    <font>
      <sz val="11"/>
      <color theme="4" tint="-0.499984740745262"/>
      <name val="Arial"/>
      <family val="2"/>
    </font>
    <font>
      <sz val="3"/>
      <color theme="4" tint="-0.499984740745262"/>
      <name val="Arial"/>
      <family val="2"/>
    </font>
    <font>
      <sz val="16"/>
      <color theme="4" tint="-0.499984740745262"/>
      <name val="Arial"/>
      <family val="2"/>
    </font>
    <font>
      <b/>
      <sz val="16"/>
      <color theme="4" tint="-0.499984740745262"/>
      <name val="Arial"/>
      <family val="2"/>
    </font>
    <font>
      <sz val="14"/>
      <color theme="4" tint="-0.499984740745262"/>
      <name val="Arial"/>
      <family val="2"/>
    </font>
    <font>
      <sz val="12"/>
      <color theme="4" tint="-0.499984740745262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6"/>
      <color theme="0"/>
      <name val="Futura Lt BT"/>
      <family val="2"/>
    </font>
    <font>
      <sz val="11"/>
      <color theme="1"/>
      <name val="Futura Lt BT"/>
      <family val="2"/>
    </font>
    <font>
      <b/>
      <sz val="24"/>
      <color theme="0"/>
      <name val="Futura Lt BT"/>
      <family val="2"/>
    </font>
    <font>
      <b/>
      <sz val="3"/>
      <color theme="4" tint="-0.499984740745262"/>
      <name val="Futura Lt BT"/>
      <family val="2"/>
    </font>
    <font>
      <b/>
      <sz val="18"/>
      <name val="Futura Lt BT"/>
      <family val="2"/>
    </font>
    <font>
      <b/>
      <sz val="18"/>
      <color theme="3" tint="0.249977111117893"/>
      <name val="Futura Lt BT"/>
      <family val="2"/>
    </font>
    <font>
      <sz val="16"/>
      <name val="Futura Lt BT"/>
      <family val="2"/>
    </font>
    <font>
      <b/>
      <sz val="18"/>
      <color theme="4" tint="-0.249977111117893"/>
      <name val="Futura Lt BT"/>
      <family val="2"/>
    </font>
    <font>
      <sz val="18"/>
      <color theme="1"/>
      <name val="Futura Lt BT"/>
      <family val="2"/>
    </font>
    <font>
      <sz val="16"/>
      <color theme="1"/>
      <name val="Futura Lt BT"/>
      <family val="2"/>
    </font>
    <font>
      <b/>
      <sz val="18"/>
      <color theme="1"/>
      <name val="Futura Lt BT"/>
      <family val="2"/>
    </font>
    <font>
      <sz val="11"/>
      <color theme="0"/>
      <name val="Gill Sans MT"/>
      <family val="2"/>
      <scheme val="minor"/>
    </font>
    <font>
      <b/>
      <sz val="22"/>
      <color theme="0"/>
      <name val="Futura Lt BT"/>
      <family val="2"/>
    </font>
    <font>
      <b/>
      <i/>
      <sz val="18"/>
      <color theme="3" tint="0.499984740745262"/>
      <name val="Futura Lt BT"/>
      <family val="2"/>
    </font>
    <font>
      <b/>
      <i/>
      <sz val="18"/>
      <color theme="3" tint="0.499984740745262"/>
      <name val="Gill Sans MT"/>
      <family val="2"/>
      <scheme val="minor"/>
    </font>
    <font>
      <sz val="18"/>
      <color theme="1"/>
      <name val="Gill Sans MT"/>
      <family val="2"/>
      <scheme val="minor"/>
    </font>
    <font>
      <sz val="16"/>
      <color theme="1"/>
      <name val="Arial"/>
      <family val="2"/>
    </font>
    <font>
      <b/>
      <sz val="16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slantDashDot">
        <color rgb="FF00B0F0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>
      <alignment horizontal="left"/>
    </xf>
    <xf numFmtId="0" fontId="11" fillId="0" borderId="0" xfId="0" applyFont="1"/>
    <xf numFmtId="0" fontId="1" fillId="0" borderId="0" xfId="0" applyFont="1" applyAlignment="1">
      <alignment horizontal="left"/>
    </xf>
    <xf numFmtId="0" fontId="13" fillId="0" borderId="0" xfId="0" applyFont="1"/>
    <xf numFmtId="0" fontId="12" fillId="2" borderId="0" xfId="0" applyFont="1" applyFill="1" applyAlignment="1">
      <alignment vertical="center" textRotation="90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textRotation="90"/>
    </xf>
    <xf numFmtId="0" fontId="16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>
      <alignment horizontal="right" vertical="center"/>
    </xf>
    <xf numFmtId="3" fontId="16" fillId="2" borderId="0" xfId="0" applyNumberFormat="1" applyFont="1" applyFill="1" applyAlignment="1" applyProtection="1">
      <alignment horizontal="left" vertical="center"/>
      <protection locked="0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164" fontId="16" fillId="2" borderId="0" xfId="0" applyNumberFormat="1" applyFont="1" applyFill="1" applyAlignment="1" applyProtection="1">
      <alignment horizontal="left" vertical="center"/>
      <protection locked="0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horizontal="left" vertical="center" wrapText="1"/>
      <protection locked="0"/>
    </xf>
    <xf numFmtId="0" fontId="20" fillId="0" borderId="0" xfId="0" applyFont="1"/>
    <xf numFmtId="0" fontId="21" fillId="0" borderId="0" xfId="0" applyFont="1"/>
    <xf numFmtId="0" fontId="16" fillId="2" borderId="0" xfId="0" applyFont="1" applyFill="1" applyAlignment="1">
      <alignment horizontal="left" vertical="top"/>
    </xf>
    <xf numFmtId="0" fontId="8" fillId="0" borderId="0" xfId="0" applyFont="1" applyAlignment="1">
      <alignment horizontal="left"/>
    </xf>
    <xf numFmtId="0" fontId="16" fillId="2" borderId="2" xfId="0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 applyProtection="1">
      <alignment vertical="center"/>
      <protection locked="0"/>
    </xf>
    <xf numFmtId="4" fontId="16" fillId="2" borderId="2" xfId="0" applyNumberFormat="1" applyFont="1" applyFill="1" applyBorder="1" applyAlignment="1" applyProtection="1">
      <alignment vertical="center" wrapText="1"/>
      <protection locked="0"/>
    </xf>
    <xf numFmtId="4" fontId="16" fillId="2" borderId="2" xfId="0" applyNumberFormat="1" applyFont="1" applyFill="1" applyBorder="1" applyAlignment="1">
      <alignment horizontal="right" vertical="center"/>
    </xf>
    <xf numFmtId="4" fontId="16" fillId="3" borderId="2" xfId="0" applyNumberFormat="1" applyFont="1" applyFill="1" applyBorder="1" applyAlignment="1" applyProtection="1">
      <alignment vertical="center"/>
      <protection locked="0"/>
    </xf>
    <xf numFmtId="4" fontId="16" fillId="3" borderId="2" xfId="0" applyNumberFormat="1" applyFont="1" applyFill="1" applyBorder="1" applyAlignment="1" applyProtection="1">
      <alignment vertical="center" wrapText="1"/>
      <protection locked="0"/>
    </xf>
    <xf numFmtId="4" fontId="16" fillId="3" borderId="2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6" fillId="2" borderId="12" xfId="0" applyFont="1" applyFill="1" applyBorder="1" applyAlignment="1">
      <alignment horizontal="center" vertical="top"/>
    </xf>
    <xf numFmtId="0" fontId="16" fillId="2" borderId="13" xfId="0" applyFont="1" applyFill="1" applyBorder="1" applyAlignment="1">
      <alignment horizontal="center" vertical="top"/>
    </xf>
    <xf numFmtId="0" fontId="22" fillId="2" borderId="0" xfId="0" applyFont="1" applyFill="1" applyAlignment="1">
      <alignment vertical="center"/>
    </xf>
    <xf numFmtId="0" fontId="28" fillId="0" borderId="0" xfId="0" applyFont="1"/>
    <xf numFmtId="0" fontId="19" fillId="2" borderId="0" xfId="0" applyFont="1" applyFill="1" applyAlignment="1" applyProtection="1">
      <alignment horizontal="left" vertical="center"/>
      <protection locked="0"/>
    </xf>
    <xf numFmtId="0" fontId="16" fillId="2" borderId="2" xfId="0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 applyProtection="1">
      <alignment horizontal="center" vertical="center"/>
      <protection locked="0"/>
    </xf>
    <xf numFmtId="4" fontId="16" fillId="3" borderId="2" xfId="0" applyNumberFormat="1" applyFont="1" applyFill="1" applyBorder="1" applyAlignment="1" applyProtection="1">
      <alignment vertical="center"/>
      <protection locked="0"/>
    </xf>
    <xf numFmtId="0" fontId="16" fillId="2" borderId="9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6" fillId="2" borderId="6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164" fontId="22" fillId="2" borderId="14" xfId="0" applyNumberFormat="1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164" fontId="22" fillId="2" borderId="15" xfId="0" applyNumberFormat="1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164" fontId="22" fillId="2" borderId="16" xfId="0" applyNumberFormat="1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2" fillId="4" borderId="2" xfId="0" applyFont="1" applyFill="1" applyBorder="1"/>
    <xf numFmtId="0" fontId="23" fillId="0" borderId="2" xfId="0" applyFont="1" applyBorder="1"/>
    <xf numFmtId="0" fontId="16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2" borderId="0" xfId="0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5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/>
    </xf>
    <xf numFmtId="0" fontId="14" fillId="3" borderId="3" xfId="0" applyFont="1" applyFill="1" applyBorder="1" applyAlignment="1">
      <alignment horizontal="left" wrapText="1"/>
    </xf>
    <xf numFmtId="0" fontId="14" fillId="3" borderId="4" xfId="0" applyFont="1" applyFill="1" applyBorder="1" applyAlignment="1">
      <alignment horizontal="left" wrapText="1"/>
    </xf>
    <xf numFmtId="0" fontId="14" fillId="3" borderId="5" xfId="0" applyFont="1" applyFill="1" applyBorder="1" applyAlignment="1">
      <alignment horizontal="left" wrapText="1"/>
    </xf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4" fontId="16" fillId="2" borderId="2" xfId="0" applyNumberFormat="1" applyFont="1" applyFill="1" applyBorder="1" applyAlignment="1" applyProtection="1">
      <alignment vertical="center"/>
      <protection locked="0"/>
    </xf>
    <xf numFmtId="0" fontId="24" fillId="3" borderId="3" xfId="0" applyFont="1" applyFill="1" applyBorder="1" applyAlignment="1">
      <alignment horizontal="left" wrapText="1"/>
    </xf>
    <xf numFmtId="0" fontId="24" fillId="3" borderId="4" xfId="0" applyFont="1" applyFill="1" applyBorder="1" applyAlignment="1">
      <alignment horizontal="left" wrapText="1"/>
    </xf>
    <xf numFmtId="0" fontId="24" fillId="3" borderId="5" xfId="0" applyFont="1" applyFill="1" applyBorder="1" applyAlignment="1">
      <alignment horizontal="left" wrapText="1"/>
    </xf>
    <xf numFmtId="4" fontId="16" fillId="2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4" fontId="1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4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horizontal="center" wrapText="1"/>
    </xf>
    <xf numFmtId="0" fontId="13" fillId="0" borderId="0" xfId="0" applyFont="1"/>
    <xf numFmtId="164" fontId="16" fillId="2" borderId="0" xfId="0" applyNumberFormat="1" applyFont="1" applyFill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horizontal="left" vertical="center" wrapText="1"/>
      <protection locked="0"/>
    </xf>
    <xf numFmtId="0" fontId="2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6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0" fontId="22" fillId="2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" borderId="0" xfId="0" applyFon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3160058</xdr:colOff>
      <xdr:row>0</xdr:row>
      <xdr:rowOff>739588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98558" y="739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3</xdr:col>
      <xdr:colOff>142875</xdr:colOff>
      <xdr:row>0</xdr:row>
      <xdr:rowOff>180976</xdr:rowOff>
    </xdr:from>
    <xdr:to>
      <xdr:col>7</xdr:col>
      <xdr:colOff>1276350</xdr:colOff>
      <xdr:row>0</xdr:row>
      <xdr:rowOff>2743200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743825" y="180976"/>
          <a:ext cx="6467475" cy="2562224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ctr"/>
          <a:r>
            <a:rPr lang="fr-FR" sz="2000" b="1">
              <a:solidFill>
                <a:schemeClr val="tx1"/>
              </a:solidFill>
            </a:rPr>
            <a:t>DEMANDE</a:t>
          </a:r>
          <a:r>
            <a:rPr lang="fr-FR" sz="2000" b="1" baseline="0">
              <a:solidFill>
                <a:schemeClr val="tx1"/>
              </a:solidFill>
            </a:rPr>
            <a:t> DE FONDS REGIONAL D'ACCOMPAGNEMENT DES PLANS - F.R.A.P</a:t>
          </a:r>
          <a:r>
            <a:rPr lang="fr-FR" sz="1800" b="1" baseline="0">
              <a:solidFill>
                <a:schemeClr val="tx1"/>
              </a:solidFill>
            </a:rPr>
            <a:t>.</a:t>
          </a:r>
          <a:endParaRPr lang="fr-FR" sz="2400" b="1" baseline="0"/>
        </a:p>
        <a:p>
          <a:pPr algn="l"/>
          <a:endParaRPr lang="fr-FR" sz="1400" baseline="0"/>
        </a:p>
        <a:p>
          <a:pPr algn="l"/>
          <a:endParaRPr lang="fr-FR" sz="1400"/>
        </a:p>
      </xdr:txBody>
    </xdr:sp>
    <xdr:clientData/>
  </xdr:twoCellAnchor>
  <xdr:twoCellAnchor editAs="oneCell">
    <xdr:from>
      <xdr:col>0</xdr:col>
      <xdr:colOff>171450</xdr:colOff>
      <xdr:row>0</xdr:row>
      <xdr:rowOff>114301</xdr:rowOff>
    </xdr:from>
    <xdr:to>
      <xdr:col>1</xdr:col>
      <xdr:colOff>2952750</xdr:colOff>
      <xdr:row>0</xdr:row>
      <xdr:rowOff>1108791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4301"/>
          <a:ext cx="3524250" cy="994490"/>
        </a:xfrm>
        <a:prstGeom prst="rect">
          <a:avLst/>
        </a:prstGeom>
      </xdr:spPr>
    </xdr:pic>
    <xdr:clientData/>
  </xdr:twoCellAnchor>
  <xdr:twoCellAnchor>
    <xdr:from>
      <xdr:col>6</xdr:col>
      <xdr:colOff>1295400</xdr:colOff>
      <xdr:row>2</xdr:row>
      <xdr:rowOff>95250</xdr:rowOff>
    </xdr:from>
    <xdr:to>
      <xdr:col>7</xdr:col>
      <xdr:colOff>419100</xdr:colOff>
      <xdr:row>2</xdr:row>
      <xdr:rowOff>590550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96800" y="3371850"/>
          <a:ext cx="857250" cy="495300"/>
        </a:xfrm>
        <a:prstGeom prst="rect">
          <a:avLst/>
        </a:prstGeom>
        <a:solidFill>
          <a:sysClr val="window" lastClr="FFFFFF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 b="1"/>
            <a:t>11</a:t>
          </a:r>
        </a:p>
      </xdr:txBody>
    </xdr:sp>
    <xdr:clientData/>
  </xdr:twoCellAnchor>
  <xdr:oneCellAnchor>
    <xdr:from>
      <xdr:col>6</xdr:col>
      <xdr:colOff>1295400</xdr:colOff>
      <xdr:row>2</xdr:row>
      <xdr:rowOff>114300</xdr:rowOff>
    </xdr:from>
    <xdr:ext cx="800100" cy="41910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496800" y="3390900"/>
          <a:ext cx="800100" cy="41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fr-FR" sz="1600" b="1">
            <a:latin typeface="Futura Lt BT" panose="020B0402020204020303" pitchFamily="34" charset="0"/>
            <a:cs typeface="Kokila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Badge">
  <a:themeElements>
    <a:clrScheme name="Badge">
      <a:dk1>
        <a:sysClr val="windowText" lastClr="000000"/>
      </a:dk1>
      <a:lt1>
        <a:sysClr val="window" lastClr="FFFFFF"/>
      </a:lt1>
      <a:dk2>
        <a:srgbClr val="2A1A00"/>
      </a:dk2>
      <a:lt2>
        <a:srgbClr val="F3F3F2"/>
      </a:lt2>
      <a:accent1>
        <a:srgbClr val="F8B323"/>
      </a:accent1>
      <a:accent2>
        <a:srgbClr val="656A59"/>
      </a:accent2>
      <a:accent3>
        <a:srgbClr val="46B2B5"/>
      </a:accent3>
      <a:accent4>
        <a:srgbClr val="8CAA7E"/>
      </a:accent4>
      <a:accent5>
        <a:srgbClr val="D36F68"/>
      </a:accent5>
      <a:accent6>
        <a:srgbClr val="826276"/>
      </a:accent6>
      <a:hlink>
        <a:srgbClr val="46B2B5"/>
      </a:hlink>
      <a:folHlink>
        <a:srgbClr val="A46694"/>
      </a:folHlink>
    </a:clrScheme>
    <a:fontScheme name="Badge">
      <a:majorFont>
        <a:latin typeface="Impact" panose="020B080603090205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メイリオ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Badg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5080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algn="ctr" rotWithShape="0">
              <a:srgbClr val="000000">
                <a:alpha val="2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88"/>
  <sheetViews>
    <sheetView tabSelected="1" topLeftCell="A20" zoomScale="70" zoomScaleNormal="70" workbookViewId="0">
      <selection activeCell="K10" sqref="K10"/>
    </sheetView>
  </sheetViews>
  <sheetFormatPr baseColWidth="10" defaultColWidth="11.375" defaultRowHeight="20.25"/>
  <cols>
    <col min="1" max="1" width="5.875" style="1" customWidth="1"/>
    <col min="2" max="2" width="43.125" style="1" customWidth="1"/>
    <col min="3" max="3" width="50.625" style="1" customWidth="1"/>
    <col min="4" max="5" width="11.625" style="1" customWidth="1"/>
    <col min="6" max="6" width="23.625" style="1" customWidth="1"/>
    <col min="7" max="7" width="22.625" style="1" customWidth="1"/>
    <col min="8" max="8" width="22.625" style="19" customWidth="1"/>
    <col min="9" max="9" width="11.375" style="52"/>
    <col min="10" max="16384" width="11.375" style="1"/>
  </cols>
  <sheetData>
    <row r="1" spans="1:28" ht="231" customHeight="1">
      <c r="A1" s="99"/>
      <c r="B1" s="99"/>
      <c r="C1" s="100"/>
      <c r="D1" s="100"/>
      <c r="E1" s="100"/>
      <c r="F1" s="100"/>
      <c r="G1" s="100"/>
      <c r="H1" s="100"/>
      <c r="I1" s="37"/>
    </row>
    <row r="2" spans="1:28" ht="27" customHeight="1">
      <c r="A2" s="82" t="s">
        <v>1</v>
      </c>
      <c r="B2" s="83"/>
      <c r="C2" s="83"/>
      <c r="D2" s="83"/>
      <c r="E2" s="83"/>
      <c r="F2" s="83"/>
      <c r="G2" s="83"/>
      <c r="H2" s="84"/>
      <c r="I2" s="37"/>
    </row>
    <row r="3" spans="1:28" s="2" customFormat="1" ht="58.5" customHeight="1">
      <c r="A3" s="24"/>
      <c r="B3" s="25"/>
      <c r="C3" s="25"/>
      <c r="D3" s="25"/>
      <c r="E3" s="26"/>
      <c r="F3" s="26"/>
      <c r="G3" s="107" t="s">
        <v>232</v>
      </c>
      <c r="H3" s="107"/>
      <c r="I3" s="3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s="2" customFormat="1" ht="30" customHeight="1">
      <c r="A4" s="75" t="s">
        <v>218</v>
      </c>
      <c r="B4" s="75"/>
      <c r="C4" s="102" t="s">
        <v>2</v>
      </c>
      <c r="D4" s="102"/>
      <c r="E4" s="102"/>
      <c r="F4" s="102"/>
      <c r="G4" s="102"/>
      <c r="H4" s="102"/>
      <c r="I4" s="5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s="2" customFormat="1" ht="30" customHeight="1">
      <c r="A5" s="103"/>
      <c r="B5" s="104"/>
      <c r="C5" s="35"/>
      <c r="D5" s="35"/>
      <c r="E5" s="35"/>
      <c r="F5" s="35"/>
      <c r="G5" s="35"/>
      <c r="H5" s="35"/>
      <c r="I5" s="3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s="2" customFormat="1" ht="30" customHeight="1">
      <c r="A6" s="88" t="s">
        <v>3</v>
      </c>
      <c r="B6" s="88"/>
      <c r="C6" s="27"/>
      <c r="D6" s="25" t="s">
        <v>5</v>
      </c>
      <c r="E6" s="105"/>
      <c r="F6" s="106"/>
      <c r="G6" s="26" t="s">
        <v>4</v>
      </c>
      <c r="H6" s="27"/>
      <c r="I6" s="3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s="3" customFormat="1" ht="30" customHeight="1">
      <c r="A7" s="75" t="s">
        <v>213</v>
      </c>
      <c r="B7" s="75"/>
      <c r="C7" s="53" t="s">
        <v>6</v>
      </c>
      <c r="D7" s="28" t="s">
        <v>7</v>
      </c>
      <c r="E7" s="101"/>
      <c r="F7" s="101"/>
      <c r="G7" s="25"/>
      <c r="H7" s="29"/>
      <c r="I7" s="3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s="3" customFormat="1" ht="16.5" customHeight="1">
      <c r="A8" s="30"/>
      <c r="B8" s="30"/>
      <c r="C8" s="31"/>
      <c r="D8" s="28"/>
      <c r="E8" s="32"/>
      <c r="F8" s="32"/>
      <c r="G8" s="25"/>
      <c r="H8" s="29"/>
      <c r="I8" s="3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7" customHeight="1">
      <c r="A9" s="82" t="s">
        <v>223</v>
      </c>
      <c r="B9" s="83"/>
      <c r="C9" s="83"/>
      <c r="D9" s="83"/>
      <c r="E9" s="83"/>
      <c r="F9" s="83"/>
      <c r="G9" s="83"/>
      <c r="H9" s="84"/>
      <c r="I9" s="37"/>
    </row>
    <row r="10" spans="1:28" s="3" customFormat="1" ht="30" customHeight="1">
      <c r="A10" s="88"/>
      <c r="B10" s="88"/>
      <c r="C10" s="88"/>
      <c r="D10" s="88"/>
      <c r="E10" s="88"/>
      <c r="F10" s="88"/>
      <c r="G10" s="88"/>
      <c r="H10" s="88"/>
      <c r="I10" s="3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s="3" customFormat="1" ht="30" customHeight="1">
      <c r="A11" s="88"/>
      <c r="B11" s="88"/>
      <c r="C11" s="88"/>
      <c r="D11" s="88"/>
      <c r="E11" s="88"/>
      <c r="F11" s="88"/>
      <c r="G11" s="88"/>
      <c r="H11" s="88"/>
      <c r="I11" s="3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s="3" customFormat="1" ht="30" customHeight="1">
      <c r="A12" s="88"/>
      <c r="B12" s="88"/>
      <c r="C12" s="88"/>
      <c r="D12" s="88"/>
      <c r="E12" s="88"/>
      <c r="F12" s="88"/>
      <c r="G12" s="88"/>
      <c r="H12" s="88"/>
      <c r="I12" s="3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s="3" customFormat="1" ht="30" customHeight="1">
      <c r="A13" s="88"/>
      <c r="B13" s="88"/>
      <c r="C13" s="88"/>
      <c r="D13" s="88"/>
      <c r="E13" s="88"/>
      <c r="F13" s="88"/>
      <c r="G13" s="88"/>
      <c r="H13" s="88"/>
      <c r="I13" s="3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7" customHeight="1">
      <c r="A14" s="88"/>
      <c r="B14" s="88"/>
      <c r="C14" s="88"/>
      <c r="D14" s="88"/>
      <c r="E14" s="88"/>
      <c r="F14" s="88"/>
      <c r="G14" s="88"/>
      <c r="H14" s="88"/>
      <c r="I14" s="37"/>
    </row>
    <row r="15" spans="1:28" s="4" customFormat="1" ht="25.15" customHeight="1">
      <c r="A15" s="88"/>
      <c r="B15" s="88"/>
      <c r="C15" s="88"/>
      <c r="D15" s="88"/>
      <c r="E15" s="88"/>
      <c r="F15" s="88"/>
      <c r="G15" s="88"/>
      <c r="H15" s="88"/>
      <c r="I15" s="3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8" ht="27" customHeight="1">
      <c r="A16" s="90" t="s">
        <v>221</v>
      </c>
      <c r="B16" s="91"/>
      <c r="C16" s="91"/>
      <c r="D16" s="91"/>
      <c r="E16" s="91"/>
      <c r="F16" s="91"/>
      <c r="G16" s="91"/>
      <c r="H16" s="92"/>
      <c r="I16" s="37"/>
    </row>
    <row r="17" spans="1:28" s="4" customFormat="1" ht="45.75" customHeight="1">
      <c r="A17" s="98" t="s">
        <v>306</v>
      </c>
      <c r="B17" s="98"/>
      <c r="C17" s="98"/>
      <c r="D17" s="93">
        <v>0</v>
      </c>
      <c r="E17" s="94"/>
      <c r="F17" s="95"/>
      <c r="G17" s="95"/>
      <c r="H17" s="95"/>
      <c r="I17" s="3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8" s="4" customFormat="1" ht="31.5" customHeight="1">
      <c r="A18" s="55" t="s">
        <v>222</v>
      </c>
      <c r="B18" s="55"/>
      <c r="C18" s="55"/>
      <c r="D18" s="89">
        <v>0</v>
      </c>
      <c r="E18" s="95"/>
      <c r="F18" s="95"/>
      <c r="G18" s="95"/>
      <c r="H18" s="95"/>
      <c r="I18" s="3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8" s="4" customFormat="1" ht="25.15" customHeight="1">
      <c r="A19" s="96"/>
      <c r="B19" s="97"/>
      <c r="C19" s="97"/>
      <c r="D19" s="97"/>
      <c r="E19" s="97"/>
      <c r="F19" s="97"/>
      <c r="G19" s="97"/>
      <c r="H19" s="97"/>
      <c r="I19" s="3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8" ht="27" customHeight="1">
      <c r="A20" s="82" t="s">
        <v>9</v>
      </c>
      <c r="B20" s="83"/>
      <c r="C20" s="83"/>
      <c r="D20" s="83"/>
      <c r="E20" s="83"/>
      <c r="F20" s="83"/>
      <c r="G20" s="83"/>
      <c r="H20" s="84"/>
      <c r="I20" s="37"/>
    </row>
    <row r="21" spans="1:28" ht="27" customHeight="1">
      <c r="A21" s="75" t="s">
        <v>219</v>
      </c>
      <c r="B21" s="75"/>
      <c r="C21" s="111"/>
      <c r="D21" s="112"/>
      <c r="E21" s="112"/>
      <c r="F21" s="112"/>
      <c r="G21" s="112"/>
      <c r="H21" s="112"/>
      <c r="I21" s="37"/>
    </row>
    <row r="22" spans="1:28" s="5" customFormat="1" ht="30" customHeight="1">
      <c r="A22" s="75" t="s">
        <v>220</v>
      </c>
      <c r="B22" s="75"/>
      <c r="C22" s="117"/>
      <c r="D22" s="117"/>
      <c r="E22" s="117"/>
      <c r="F22" s="117"/>
      <c r="G22" s="117"/>
      <c r="H22" s="117"/>
      <c r="I22" s="3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8" s="4" customFormat="1" ht="30" customHeight="1">
      <c r="A23" s="75" t="s">
        <v>10</v>
      </c>
      <c r="B23" s="75"/>
      <c r="C23" s="32"/>
      <c r="D23" s="75" t="s">
        <v>215</v>
      </c>
      <c r="E23" s="116"/>
      <c r="F23" s="116"/>
      <c r="G23" s="116"/>
      <c r="H23" s="116"/>
      <c r="I23" s="3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s="4" customFormat="1" ht="30" customHeight="1">
      <c r="A24" s="75" t="s">
        <v>11</v>
      </c>
      <c r="B24" s="75"/>
      <c r="C24" s="32"/>
      <c r="D24" s="75" t="s">
        <v>13</v>
      </c>
      <c r="E24" s="116"/>
      <c r="F24" s="116"/>
      <c r="G24" s="116"/>
      <c r="H24" s="116"/>
      <c r="I24" s="37"/>
      <c r="J24" s="1"/>
      <c r="K24" s="75"/>
      <c r="L24" s="7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s="4" customFormat="1" ht="30" customHeight="1">
      <c r="A25" s="75" t="s">
        <v>12</v>
      </c>
      <c r="B25" s="75"/>
      <c r="C25" s="34"/>
      <c r="D25" s="75" t="s">
        <v>214</v>
      </c>
      <c r="E25" s="76"/>
      <c r="F25" s="76"/>
      <c r="G25" s="76"/>
      <c r="H25" s="76"/>
      <c r="I25" s="3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s="4" customFormat="1" ht="45.75" customHeight="1">
      <c r="A26" s="77" t="s">
        <v>233</v>
      </c>
      <c r="B26" s="78"/>
      <c r="C26" s="78"/>
      <c r="D26" s="79"/>
      <c r="E26" s="79"/>
      <c r="F26" s="79"/>
      <c r="G26" s="79"/>
      <c r="H26" s="79"/>
      <c r="I26" s="3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s="4" customFormat="1" ht="29.25" customHeight="1">
      <c r="A27" s="85" t="s">
        <v>14</v>
      </c>
      <c r="B27" s="86"/>
      <c r="C27" s="86"/>
      <c r="D27" s="86"/>
      <c r="E27" s="86"/>
      <c r="F27" s="86"/>
      <c r="G27" s="86"/>
      <c r="H27" s="87"/>
      <c r="I27" s="3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s="4" customFormat="1" ht="33" customHeight="1">
      <c r="A28" s="54" t="s">
        <v>227</v>
      </c>
      <c r="B28" s="54"/>
      <c r="C28" s="54"/>
      <c r="D28" s="54" t="s">
        <v>15</v>
      </c>
      <c r="E28" s="54"/>
      <c r="F28" s="40" t="s">
        <v>16</v>
      </c>
      <c r="G28" s="40"/>
      <c r="H28" s="40" t="s">
        <v>17</v>
      </c>
      <c r="I28" s="3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s="4" customFormat="1" ht="33" customHeight="1">
      <c r="A29" s="55" t="s">
        <v>226</v>
      </c>
      <c r="B29" s="55"/>
      <c r="C29" s="55"/>
      <c r="D29" s="89">
        <v>0</v>
      </c>
      <c r="E29" s="89"/>
      <c r="F29" s="41">
        <v>0</v>
      </c>
      <c r="G29" s="42"/>
      <c r="H29" s="43">
        <f>SUM(D29:G29)</f>
        <v>0</v>
      </c>
      <c r="I29" s="3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4" customFormat="1" ht="33" customHeight="1">
      <c r="A30" s="55" t="s">
        <v>217</v>
      </c>
      <c r="B30" s="55"/>
      <c r="C30" s="55"/>
      <c r="D30" s="56">
        <v>0</v>
      </c>
      <c r="E30" s="56"/>
      <c r="F30" s="44">
        <v>0</v>
      </c>
      <c r="G30" s="45"/>
      <c r="H30" s="46">
        <f>SUM(D30:G30)</f>
        <v>0</v>
      </c>
      <c r="I30" s="3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s="5" customFormat="1" ht="20.100000000000001" customHeight="1">
      <c r="A31" s="21"/>
      <c r="B31" s="22"/>
      <c r="C31" s="22"/>
      <c r="D31" s="22"/>
      <c r="E31" s="22"/>
      <c r="F31" s="22"/>
      <c r="G31" s="22"/>
      <c r="H31" s="23"/>
      <c r="I31" s="3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s="6" customFormat="1" ht="20.100000000000001" customHeight="1">
      <c r="A32" s="80" t="s">
        <v>216</v>
      </c>
      <c r="B32" s="80"/>
      <c r="C32" s="80"/>
      <c r="D32" s="80"/>
      <c r="E32" s="80"/>
      <c r="F32" s="80"/>
      <c r="G32" s="80"/>
      <c r="H32" s="80"/>
      <c r="I32" s="3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34" s="5" customFormat="1" ht="29.25" customHeight="1">
      <c r="A33" s="80"/>
      <c r="B33" s="80"/>
      <c r="C33" s="80"/>
      <c r="D33" s="80"/>
      <c r="E33" s="80"/>
      <c r="F33" s="80"/>
      <c r="G33" s="80"/>
      <c r="H33" s="80"/>
      <c r="I33" s="3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34" s="5" customFormat="1" ht="20.100000000000001" customHeight="1">
      <c r="A34" s="33"/>
      <c r="B34" s="33"/>
      <c r="C34" s="33"/>
      <c r="D34" s="60" t="s">
        <v>230</v>
      </c>
      <c r="E34" s="61"/>
      <c r="F34" s="61"/>
      <c r="G34" s="62"/>
      <c r="H34" s="33"/>
      <c r="I34" s="3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34" s="5" customFormat="1" ht="20.100000000000001" customHeight="1">
      <c r="A35" s="81" t="s">
        <v>231</v>
      </c>
      <c r="B35" s="81"/>
      <c r="C35" s="33"/>
      <c r="D35" s="57"/>
      <c r="E35" s="58"/>
      <c r="F35" s="58"/>
      <c r="G35" s="59"/>
      <c r="H35" s="33"/>
      <c r="I35" s="3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34" s="5" customFormat="1" ht="27" customHeight="1">
      <c r="A36" s="81"/>
      <c r="B36" s="113"/>
      <c r="C36" s="38"/>
      <c r="D36" s="57"/>
      <c r="E36" s="58"/>
      <c r="F36" s="58"/>
      <c r="G36" s="59"/>
      <c r="I36" s="3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34" s="4" customFormat="1" ht="20.100000000000001" customHeight="1">
      <c r="A37" s="114" t="s">
        <v>224</v>
      </c>
      <c r="B37" s="115"/>
      <c r="C37" s="51" t="s">
        <v>225</v>
      </c>
      <c r="D37" s="57"/>
      <c r="E37" s="58"/>
      <c r="F37" s="58"/>
      <c r="G37" s="59"/>
      <c r="I37" s="3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34" s="8" customFormat="1" ht="18" customHeight="1" thickBot="1">
      <c r="A38" s="24"/>
      <c r="B38" s="24"/>
      <c r="C38" s="24"/>
      <c r="D38" s="57"/>
      <c r="E38" s="58"/>
      <c r="F38" s="58"/>
      <c r="G38" s="59"/>
      <c r="H38" s="7"/>
      <c r="I38" s="3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7"/>
      <c r="AD38" s="7"/>
      <c r="AE38" s="7"/>
      <c r="AF38" s="7"/>
      <c r="AG38" s="7"/>
      <c r="AH38" s="7"/>
    </row>
    <row r="39" spans="1:34" s="7" customFormat="1" ht="18" customHeight="1">
      <c r="A39" s="24"/>
      <c r="B39" s="24"/>
      <c r="C39" s="24"/>
      <c r="D39" s="108"/>
      <c r="E39" s="109"/>
      <c r="F39" s="109"/>
      <c r="G39" s="110"/>
      <c r="I39" s="3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34" s="9" customFormat="1" ht="36.75" customHeight="1">
      <c r="A40" s="24"/>
      <c r="B40" s="24"/>
      <c r="C40" s="24"/>
      <c r="D40" s="47"/>
      <c r="E40" s="47"/>
      <c r="F40" s="47"/>
      <c r="G40" s="47"/>
      <c r="I40" s="3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34" s="9" customFormat="1" ht="19.5" hidden="1" customHeight="1">
      <c r="A41" s="24"/>
      <c r="B41" s="24"/>
      <c r="C41" s="24"/>
      <c r="D41" s="48"/>
      <c r="E41" s="49"/>
      <c r="F41" s="49"/>
      <c r="G41" s="50"/>
      <c r="I41" s="3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34" s="10" customFormat="1" ht="23.25">
      <c r="A42" s="69" t="s">
        <v>228</v>
      </c>
      <c r="B42" s="69"/>
      <c r="C42" s="69"/>
      <c r="D42" s="73" t="s">
        <v>229</v>
      </c>
      <c r="E42" s="74"/>
      <c r="F42" s="74"/>
      <c r="G42" s="74"/>
      <c r="H42" s="74"/>
      <c r="I42" s="37"/>
      <c r="J42" s="36"/>
      <c r="K42" s="36"/>
      <c r="L42" s="20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34" s="10" customFormat="1" ht="31.5" customHeight="1">
      <c r="A43" s="63">
        <v>45733</v>
      </c>
      <c r="B43" s="63"/>
      <c r="C43" s="70"/>
      <c r="D43" s="63">
        <v>45765</v>
      </c>
      <c r="E43" s="64"/>
      <c r="F43" s="64"/>
      <c r="G43" s="64"/>
      <c r="H43" s="64"/>
      <c r="I43" s="52"/>
      <c r="J43" s="1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34" s="10" customFormat="1" ht="31.5" customHeight="1">
      <c r="A44" s="65">
        <v>45796</v>
      </c>
      <c r="B44" s="65"/>
      <c r="C44" s="71"/>
      <c r="D44" s="65">
        <v>45828</v>
      </c>
      <c r="E44" s="66"/>
      <c r="F44" s="66"/>
      <c r="G44" s="66"/>
      <c r="H44" s="66"/>
      <c r="I44" s="52"/>
      <c r="J44" s="1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34" ht="31.5" customHeight="1">
      <c r="A45" s="67">
        <v>45950</v>
      </c>
      <c r="B45" s="67"/>
      <c r="C45" s="72"/>
      <c r="D45" s="67">
        <v>45975</v>
      </c>
      <c r="E45" s="68"/>
      <c r="F45" s="68"/>
      <c r="G45" s="68"/>
      <c r="H45" s="68"/>
      <c r="J45" s="11"/>
    </row>
    <row r="46" spans="1:34" s="10" customFormat="1">
      <c r="A46" s="11"/>
      <c r="B46" s="11"/>
      <c r="C46" s="13"/>
      <c r="D46" s="13"/>
      <c r="E46" s="11"/>
      <c r="F46" s="11"/>
      <c r="G46" s="11"/>
      <c r="H46" s="39"/>
      <c r="I46" s="52"/>
      <c r="J46" s="1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34" s="10" customFormat="1">
      <c r="A47" s="11"/>
      <c r="B47" s="13"/>
      <c r="C47" s="13"/>
      <c r="D47" s="13"/>
      <c r="E47" s="13"/>
      <c r="F47" s="13"/>
      <c r="G47" s="13"/>
      <c r="H47" s="12"/>
      <c r="I47" s="52"/>
      <c r="J47" s="1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34" s="10" customFormat="1">
      <c r="A48" s="11"/>
      <c r="B48" s="13"/>
      <c r="C48" s="13"/>
      <c r="D48" s="13"/>
      <c r="E48" s="13"/>
      <c r="F48" s="13"/>
      <c r="G48" s="13"/>
      <c r="H48" s="12"/>
      <c r="I48" s="52"/>
      <c r="J48" s="11"/>
      <c r="K48" s="1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s="9" customFormat="1" ht="20.25" customHeight="1">
      <c r="A49" s="11"/>
      <c r="B49" s="13"/>
      <c r="C49" s="13"/>
      <c r="D49" s="13"/>
      <c r="E49" s="13"/>
      <c r="F49" s="13"/>
      <c r="G49" s="13"/>
      <c r="H49" s="12"/>
      <c r="I49" s="52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</row>
    <row r="50" spans="1:28" s="9" customFormat="1" ht="24.75" customHeight="1">
      <c r="A50" s="11"/>
      <c r="B50" s="13"/>
      <c r="C50" s="13"/>
      <c r="D50" s="13"/>
      <c r="E50" s="13"/>
      <c r="F50" s="13"/>
      <c r="G50" s="13"/>
      <c r="H50" s="12"/>
      <c r="I50" s="52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spans="1:28" s="9" customFormat="1">
      <c r="A51" s="11"/>
      <c r="B51" s="13"/>
      <c r="C51" s="13"/>
      <c r="D51" s="13"/>
      <c r="E51" s="13"/>
      <c r="F51" s="13"/>
      <c r="G51" s="13"/>
      <c r="H51" s="12"/>
      <c r="I51" s="52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spans="1:28" s="9" customFormat="1">
      <c r="A52" s="11"/>
      <c r="B52" s="13"/>
      <c r="C52" s="13"/>
      <c r="D52" s="13"/>
      <c r="E52" s="13"/>
      <c r="F52" s="13"/>
      <c r="G52" s="13"/>
      <c r="H52" s="12"/>
      <c r="I52" s="52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spans="1:28" s="9" customFormat="1">
      <c r="A53" s="11"/>
      <c r="B53" s="13"/>
      <c r="C53" s="13"/>
      <c r="D53" s="13"/>
      <c r="E53" s="13"/>
      <c r="F53" s="13"/>
      <c r="G53" s="13"/>
      <c r="H53" s="12"/>
      <c r="I53" s="52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</row>
    <row r="54" spans="1:28" s="9" customFormat="1">
      <c r="A54" s="13"/>
      <c r="B54" s="13"/>
      <c r="C54" s="13"/>
      <c r="D54" s="13"/>
      <c r="E54" s="13"/>
      <c r="F54" s="13"/>
      <c r="G54" s="13"/>
      <c r="H54" s="12"/>
      <c r="I54" s="52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</row>
    <row r="55" spans="1:28" s="9" customFormat="1">
      <c r="A55" s="13"/>
      <c r="B55" s="13"/>
      <c r="C55" s="13"/>
      <c r="D55" s="13"/>
      <c r="E55" s="13"/>
      <c r="F55" s="13"/>
      <c r="G55" s="13"/>
      <c r="H55" s="12"/>
      <c r="I55" s="52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spans="1:28" s="9" customFormat="1">
      <c r="A56" s="13"/>
      <c r="B56" s="13"/>
      <c r="C56" s="13"/>
      <c r="D56" s="13"/>
      <c r="E56" s="13"/>
      <c r="F56" s="13"/>
      <c r="G56" s="13"/>
      <c r="H56" s="12"/>
      <c r="I56" s="52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</row>
    <row r="57" spans="1:28" s="9" customFormat="1">
      <c r="A57" s="13"/>
      <c r="B57" s="13"/>
      <c r="C57" s="13"/>
      <c r="D57" s="13"/>
      <c r="E57" s="13"/>
      <c r="F57" s="13"/>
      <c r="G57" s="13"/>
      <c r="H57" s="12"/>
      <c r="I57" s="52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</row>
    <row r="58" spans="1:28" s="9" customFormat="1">
      <c r="A58" s="13"/>
      <c r="B58" s="13"/>
      <c r="C58" s="13"/>
      <c r="D58" s="13"/>
      <c r="E58" s="13"/>
      <c r="F58" s="13"/>
      <c r="G58" s="13"/>
      <c r="H58" s="12"/>
      <c r="I58" s="52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</row>
    <row r="59" spans="1:28" s="9" customFormat="1">
      <c r="A59" s="13"/>
      <c r="B59" s="13"/>
      <c r="C59" s="13"/>
      <c r="D59" s="13"/>
      <c r="E59" s="13"/>
      <c r="F59" s="13"/>
      <c r="G59" s="13"/>
      <c r="H59" s="12"/>
      <c r="I59" s="52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spans="1:28" s="9" customFormat="1">
      <c r="A60" s="13"/>
      <c r="B60" s="13"/>
      <c r="C60" s="13"/>
      <c r="D60" s="13"/>
      <c r="E60" s="13"/>
      <c r="F60" s="13"/>
      <c r="G60" s="13"/>
      <c r="H60" s="12"/>
      <c r="I60" s="52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</row>
    <row r="61" spans="1:28" s="9" customFormat="1" ht="20.100000000000001" customHeight="1">
      <c r="A61" s="13"/>
      <c r="B61" s="13"/>
      <c r="C61" s="13"/>
      <c r="D61" s="13"/>
      <c r="E61" s="13"/>
      <c r="F61" s="13"/>
      <c r="G61" s="13"/>
      <c r="H61" s="12"/>
      <c r="I61" s="52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spans="1:28" s="9" customFormat="1" ht="20.100000000000001" customHeight="1">
      <c r="A62" s="13"/>
      <c r="B62" s="13"/>
      <c r="C62" s="13"/>
      <c r="D62" s="13"/>
      <c r="E62" s="13"/>
      <c r="F62" s="13"/>
      <c r="G62" s="13"/>
      <c r="H62" s="12"/>
      <c r="I62" s="52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</row>
    <row r="63" spans="1:28" s="9" customFormat="1" ht="20.100000000000001" customHeight="1">
      <c r="A63" s="13"/>
      <c r="B63" s="13"/>
      <c r="C63" s="13"/>
      <c r="D63" s="13"/>
      <c r="E63" s="13"/>
      <c r="F63" s="13"/>
      <c r="G63" s="13"/>
      <c r="H63" s="12"/>
      <c r="I63" s="52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</row>
    <row r="64" spans="1:28" s="9" customFormat="1" ht="20.100000000000001" customHeight="1">
      <c r="A64" s="13"/>
      <c r="B64" s="13"/>
      <c r="C64" s="13"/>
      <c r="D64" s="13"/>
      <c r="E64" s="13"/>
      <c r="F64" s="13"/>
      <c r="G64" s="13"/>
      <c r="H64" s="12"/>
      <c r="I64" s="52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</row>
    <row r="65" spans="1:28" s="9" customFormat="1" ht="20.100000000000001" customHeight="1">
      <c r="A65" s="13"/>
      <c r="B65" s="13"/>
      <c r="C65" s="13"/>
      <c r="D65" s="13"/>
      <c r="E65" s="13"/>
      <c r="F65" s="13"/>
      <c r="G65" s="13"/>
      <c r="H65" s="12"/>
      <c r="I65" s="52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  <row r="66" spans="1:28" s="9" customFormat="1" ht="20.100000000000001" customHeight="1">
      <c r="A66" s="13"/>
      <c r="B66" s="13"/>
      <c r="C66" s="15"/>
      <c r="D66" s="15"/>
      <c r="E66" s="13"/>
      <c r="F66" s="13"/>
      <c r="G66" s="13"/>
      <c r="H66" s="12"/>
      <c r="I66" s="52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</row>
    <row r="67" spans="1:28" s="9" customFormat="1" ht="20.100000000000001" customHeight="1">
      <c r="A67" s="13"/>
      <c r="B67" s="13"/>
      <c r="C67" s="15"/>
      <c r="D67" s="15"/>
      <c r="E67" s="13"/>
      <c r="F67" s="13"/>
      <c r="G67" s="13"/>
      <c r="H67" s="12"/>
      <c r="I67" s="52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1:28" s="9" customFormat="1" ht="20.100000000000001" customHeight="1">
      <c r="A68" s="13"/>
      <c r="B68" s="13"/>
      <c r="C68" s="15"/>
      <c r="D68" s="15"/>
      <c r="E68" s="13"/>
      <c r="F68" s="13"/>
      <c r="G68" s="13"/>
      <c r="H68" s="12"/>
      <c r="I68" s="52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spans="1:28" s="9" customFormat="1" ht="20.100000000000001" customHeight="1">
      <c r="A69" s="13"/>
      <c r="B69" s="13"/>
      <c r="C69" s="15"/>
      <c r="D69" s="15"/>
      <c r="E69" s="13"/>
      <c r="F69" s="13"/>
      <c r="G69" s="13"/>
      <c r="H69" s="12"/>
      <c r="I69" s="52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spans="1:28" s="9" customFormat="1" ht="20.100000000000001" customHeight="1">
      <c r="A70" s="13"/>
      <c r="B70" s="13"/>
      <c r="C70" s="15"/>
      <c r="D70" s="15"/>
      <c r="E70" s="13"/>
      <c r="F70" s="13"/>
      <c r="G70" s="13"/>
      <c r="H70" s="12"/>
      <c r="I70" s="52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spans="1:28" s="9" customFormat="1" ht="20.100000000000001" customHeight="1">
      <c r="A71" s="13"/>
      <c r="B71" s="13"/>
      <c r="C71" s="15"/>
      <c r="D71" s="15"/>
      <c r="E71" s="13"/>
      <c r="F71" s="13"/>
      <c r="G71" s="13"/>
      <c r="H71" s="12"/>
      <c r="I71" s="52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spans="1:28" s="9" customFormat="1" ht="20.100000000000001" customHeight="1">
      <c r="A72" s="13"/>
      <c r="B72" s="15"/>
      <c r="C72" s="15"/>
      <c r="D72" s="15"/>
      <c r="E72" s="15"/>
      <c r="F72" s="15"/>
      <c r="G72" s="15"/>
      <c r="H72" s="14"/>
      <c r="I72" s="52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</row>
    <row r="73" spans="1:28" s="9" customFormat="1" ht="20.100000000000001" customHeight="1">
      <c r="A73" s="13"/>
      <c r="B73" s="15"/>
      <c r="C73" s="15"/>
      <c r="D73" s="15"/>
      <c r="E73" s="15"/>
      <c r="F73" s="15"/>
      <c r="G73" s="15"/>
      <c r="H73" s="14"/>
      <c r="I73" s="52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spans="1:28" s="9" customFormat="1" ht="20.100000000000001" customHeight="1">
      <c r="A74" s="13"/>
      <c r="B74" s="15"/>
      <c r="C74" s="15"/>
      <c r="D74" s="15"/>
      <c r="E74" s="15"/>
      <c r="F74" s="15"/>
      <c r="G74" s="15"/>
      <c r="H74" s="14"/>
      <c r="I74" s="52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spans="1:28" s="9" customFormat="1" ht="20.100000000000001" customHeight="1">
      <c r="A75" s="13"/>
      <c r="B75" s="15"/>
      <c r="C75" s="15"/>
      <c r="D75" s="15"/>
      <c r="E75" s="15"/>
      <c r="F75" s="15"/>
      <c r="G75" s="15"/>
      <c r="H75" s="14"/>
      <c r="I75" s="52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 s="9" customFormat="1" ht="20.100000000000001" customHeight="1">
      <c r="A76" s="13"/>
      <c r="B76" s="15"/>
      <c r="C76" s="15"/>
      <c r="D76" s="15"/>
      <c r="E76" s="15"/>
      <c r="F76" s="15"/>
      <c r="G76" s="15"/>
      <c r="H76" s="14"/>
      <c r="I76" s="52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1:28" s="9" customFormat="1" ht="20.100000000000001" customHeight="1">
      <c r="A77" s="13"/>
      <c r="B77" s="15"/>
      <c r="C77" s="15"/>
      <c r="D77" s="15"/>
      <c r="E77" s="15"/>
      <c r="F77" s="15"/>
      <c r="G77" s="15"/>
      <c r="H77" s="14"/>
      <c r="I77" s="52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1:28" s="9" customFormat="1" ht="20.100000000000001" customHeight="1">
      <c r="A78" s="13"/>
      <c r="B78" s="15"/>
      <c r="C78" s="15"/>
      <c r="D78" s="15"/>
      <c r="E78" s="15"/>
      <c r="F78" s="15"/>
      <c r="G78" s="15"/>
      <c r="H78" s="14"/>
      <c r="I78" s="52"/>
      <c r="J78" s="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1:28" s="9" customFormat="1" ht="20.100000000000001" customHeight="1">
      <c r="A79" s="15"/>
      <c r="B79" s="15"/>
      <c r="C79" s="15"/>
      <c r="D79" s="15"/>
      <c r="E79" s="15"/>
      <c r="F79" s="15"/>
      <c r="G79" s="15"/>
      <c r="H79" s="14"/>
      <c r="I79" s="52"/>
      <c r="J79" s="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9" customFormat="1" ht="20.100000000000001" customHeight="1">
      <c r="A80" s="15"/>
      <c r="B80" s="15"/>
      <c r="C80" s="15"/>
      <c r="D80" s="15"/>
      <c r="E80" s="15"/>
      <c r="F80" s="15"/>
      <c r="G80" s="15"/>
      <c r="H80" s="14"/>
      <c r="I80" s="52"/>
      <c r="J80" s="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1:28" s="9" customFormat="1" ht="20.100000000000001" customHeight="1">
      <c r="A81" s="15"/>
      <c r="B81" s="15"/>
      <c r="C81" s="15"/>
      <c r="D81" s="15"/>
      <c r="E81" s="15"/>
      <c r="F81" s="15"/>
      <c r="G81" s="15"/>
      <c r="H81" s="14"/>
      <c r="I81" s="52"/>
      <c r="J81" s="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1:28" s="9" customFormat="1" ht="20.100000000000001" customHeight="1">
      <c r="A82" s="15"/>
      <c r="B82" s="15"/>
      <c r="C82" s="15"/>
      <c r="D82" s="15"/>
      <c r="E82" s="15"/>
      <c r="F82" s="15"/>
      <c r="G82" s="15"/>
      <c r="H82" s="14"/>
      <c r="I82" s="52"/>
      <c r="J82" s="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1:28" s="9" customFormat="1" ht="20.100000000000001" customHeight="1">
      <c r="A83" s="15"/>
      <c r="B83" s="15"/>
      <c r="C83" s="15"/>
      <c r="D83" s="15"/>
      <c r="E83" s="15"/>
      <c r="F83" s="15"/>
      <c r="G83" s="15"/>
      <c r="H83" s="14"/>
      <c r="I83" s="52"/>
      <c r="J83" s="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1:28" s="11" customFormat="1" ht="20.100000000000001" customHeight="1">
      <c r="A84" s="15"/>
      <c r="B84" s="15"/>
      <c r="C84" s="15"/>
      <c r="D84" s="15"/>
      <c r="E84" s="15"/>
      <c r="F84" s="15"/>
      <c r="G84" s="15"/>
      <c r="H84" s="14"/>
      <c r="I84" s="52"/>
      <c r="J84" s="1"/>
    </row>
    <row r="85" spans="1:28" s="11" customFormat="1" ht="20.100000000000001" customHeight="1">
      <c r="A85" s="15"/>
      <c r="B85" s="15"/>
      <c r="C85" s="15"/>
      <c r="D85" s="15"/>
      <c r="E85" s="15"/>
      <c r="F85" s="15"/>
      <c r="G85" s="15"/>
      <c r="H85" s="14"/>
      <c r="I85" s="52"/>
      <c r="J85" s="1"/>
    </row>
    <row r="86" spans="1:28" s="11" customFormat="1" ht="20.100000000000001" customHeight="1">
      <c r="A86" s="15"/>
      <c r="B86" s="15"/>
      <c r="C86" s="15"/>
      <c r="D86" s="15"/>
      <c r="E86" s="15"/>
      <c r="F86" s="15"/>
      <c r="G86" s="15"/>
      <c r="H86" s="14"/>
      <c r="I86" s="52"/>
      <c r="J86" s="1"/>
    </row>
    <row r="87" spans="1:28" s="11" customFormat="1" ht="20.100000000000001" customHeight="1">
      <c r="A87" s="15"/>
      <c r="B87" s="15"/>
      <c r="C87" s="15"/>
      <c r="D87" s="15"/>
      <c r="E87" s="15"/>
      <c r="F87" s="15"/>
      <c r="G87" s="15"/>
      <c r="H87" s="14"/>
      <c r="I87" s="52"/>
      <c r="J87" s="1"/>
    </row>
    <row r="88" spans="1:28" s="11" customFormat="1" ht="20.100000000000001" customHeight="1">
      <c r="A88" s="15"/>
      <c r="B88" s="15"/>
      <c r="C88" s="15"/>
      <c r="D88" s="15"/>
      <c r="E88" s="15"/>
      <c r="F88" s="15"/>
      <c r="G88" s="15"/>
      <c r="H88" s="14"/>
      <c r="I88" s="52"/>
      <c r="J88" s="1"/>
    </row>
    <row r="89" spans="1:28" s="11" customFormat="1" ht="20.100000000000001" customHeight="1">
      <c r="A89" s="15"/>
      <c r="B89" s="15"/>
      <c r="C89" s="15"/>
      <c r="D89" s="15"/>
      <c r="E89" s="15"/>
      <c r="F89" s="15"/>
      <c r="G89" s="15"/>
      <c r="H89" s="14"/>
      <c r="I89" s="52"/>
      <c r="J89" s="1"/>
    </row>
    <row r="90" spans="1:28" s="11" customFormat="1" ht="20.100000000000001" customHeight="1">
      <c r="A90" s="15"/>
      <c r="B90" s="15"/>
      <c r="C90" s="15"/>
      <c r="D90" s="15"/>
      <c r="E90" s="15"/>
      <c r="F90" s="15"/>
      <c r="G90" s="15"/>
      <c r="H90" s="14"/>
      <c r="I90" s="52"/>
      <c r="J90" s="1"/>
    </row>
    <row r="91" spans="1:28" s="11" customFormat="1" ht="20.100000000000001" customHeight="1">
      <c r="A91" s="15"/>
      <c r="B91" s="15"/>
      <c r="C91" s="15"/>
      <c r="D91" s="15"/>
      <c r="E91" s="15"/>
      <c r="F91" s="15"/>
      <c r="G91" s="15"/>
      <c r="H91" s="14"/>
      <c r="I91" s="52"/>
      <c r="J91" s="1"/>
    </row>
    <row r="92" spans="1:28" s="11" customFormat="1" ht="20.100000000000001" customHeight="1">
      <c r="A92" s="15"/>
      <c r="B92" s="15"/>
      <c r="C92" s="15"/>
      <c r="D92" s="15"/>
      <c r="E92" s="15"/>
      <c r="F92" s="15"/>
      <c r="G92" s="15"/>
      <c r="H92" s="14"/>
      <c r="I92" s="52"/>
      <c r="J92" s="1"/>
    </row>
    <row r="93" spans="1:28" s="11" customFormat="1" ht="20.100000000000001" customHeight="1">
      <c r="A93" s="15"/>
      <c r="B93" s="15"/>
      <c r="C93" s="15"/>
      <c r="D93" s="15"/>
      <c r="E93" s="15"/>
      <c r="F93" s="15"/>
      <c r="G93" s="15"/>
      <c r="H93" s="14"/>
      <c r="I93" s="52"/>
      <c r="J93" s="1"/>
    </row>
    <row r="94" spans="1:28" s="11" customFormat="1" ht="20.100000000000001" customHeight="1">
      <c r="A94" s="15"/>
      <c r="B94" s="15"/>
      <c r="C94" s="15"/>
      <c r="D94" s="15"/>
      <c r="E94" s="15"/>
      <c r="F94" s="15"/>
      <c r="G94" s="15"/>
      <c r="H94" s="14"/>
      <c r="I94" s="52"/>
      <c r="J94" s="1"/>
    </row>
    <row r="95" spans="1:28" s="11" customFormat="1" ht="20.100000000000001" customHeight="1">
      <c r="A95" s="15"/>
      <c r="B95" s="15"/>
      <c r="C95" s="15"/>
      <c r="D95" s="15"/>
      <c r="E95" s="15"/>
      <c r="F95" s="15"/>
      <c r="G95" s="15"/>
      <c r="H95" s="14"/>
      <c r="I95" s="52"/>
      <c r="J95" s="1"/>
    </row>
    <row r="96" spans="1:28" s="13" customFormat="1" ht="20.100000000000001" customHeight="1">
      <c r="A96" s="15"/>
      <c r="B96" s="15"/>
      <c r="C96" s="15"/>
      <c r="D96" s="15"/>
      <c r="E96" s="15"/>
      <c r="F96" s="15"/>
      <c r="G96" s="15"/>
      <c r="H96" s="14"/>
      <c r="I96" s="52"/>
      <c r="J96" s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</row>
    <row r="97" spans="1:28" s="13" customFormat="1" ht="20.100000000000001" customHeight="1">
      <c r="A97" s="15"/>
      <c r="B97" s="15"/>
      <c r="C97" s="15"/>
      <c r="D97" s="15"/>
      <c r="E97" s="15"/>
      <c r="F97" s="15"/>
      <c r="G97" s="15"/>
      <c r="H97" s="14"/>
      <c r="I97" s="52"/>
      <c r="J97" s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</row>
    <row r="98" spans="1:28" s="13" customFormat="1" ht="20.100000000000001" customHeight="1">
      <c r="A98" s="15"/>
      <c r="B98" s="15"/>
      <c r="C98" s="15"/>
      <c r="D98" s="15"/>
      <c r="E98" s="15"/>
      <c r="F98" s="15"/>
      <c r="G98" s="15"/>
      <c r="H98" s="14"/>
      <c r="I98" s="52"/>
      <c r="J98" s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</row>
    <row r="99" spans="1:28" s="13" customFormat="1" ht="20.100000000000001" customHeight="1">
      <c r="A99" s="15"/>
      <c r="B99" s="15"/>
      <c r="C99" s="15"/>
      <c r="D99" s="15"/>
      <c r="E99" s="15"/>
      <c r="F99" s="15"/>
      <c r="G99" s="15"/>
      <c r="H99" s="14"/>
      <c r="I99" s="52"/>
      <c r="J99" s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spans="1:28" s="13" customFormat="1" ht="20.100000000000001" customHeight="1">
      <c r="A100" s="15"/>
      <c r="B100" s="15"/>
      <c r="C100" s="15"/>
      <c r="D100" s="15"/>
      <c r="E100" s="15"/>
      <c r="F100" s="15"/>
      <c r="G100" s="15"/>
      <c r="H100" s="14"/>
      <c r="I100" s="52"/>
      <c r="J100" s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</row>
    <row r="101" spans="1:28" s="13" customFormat="1" ht="20.100000000000001" customHeight="1">
      <c r="A101" s="15"/>
      <c r="B101" s="15"/>
      <c r="C101" s="15"/>
      <c r="D101" s="15"/>
      <c r="E101" s="15"/>
      <c r="F101" s="15"/>
      <c r="G101" s="15"/>
      <c r="H101" s="14"/>
      <c r="I101" s="52"/>
      <c r="J101" s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</row>
    <row r="102" spans="1:28" s="13" customFormat="1" ht="20.100000000000001" customHeight="1">
      <c r="A102" s="15"/>
      <c r="B102" s="15"/>
      <c r="C102" s="15"/>
      <c r="D102" s="15"/>
      <c r="E102" s="15"/>
      <c r="F102" s="15"/>
      <c r="G102" s="15"/>
      <c r="H102" s="14"/>
      <c r="I102" s="52"/>
      <c r="J102" s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</row>
    <row r="103" spans="1:28" s="13" customFormat="1" ht="20.100000000000001" customHeight="1">
      <c r="A103" s="15"/>
      <c r="B103" s="15"/>
      <c r="C103" s="15"/>
      <c r="D103" s="15"/>
      <c r="E103" s="15"/>
      <c r="F103" s="15"/>
      <c r="G103" s="15"/>
      <c r="H103" s="14"/>
      <c r="I103" s="52"/>
      <c r="J103" s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spans="1:28" s="13" customFormat="1" ht="20.100000000000001" customHeight="1">
      <c r="A104" s="15"/>
      <c r="B104" s="15"/>
      <c r="C104" s="15"/>
      <c r="D104" s="15"/>
      <c r="E104" s="15"/>
      <c r="F104" s="15"/>
      <c r="G104" s="15"/>
      <c r="H104" s="14"/>
      <c r="I104" s="52"/>
      <c r="J104" s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spans="1:28" s="13" customFormat="1" ht="20.100000000000001" customHeight="1">
      <c r="A105" s="15"/>
      <c r="B105" s="15"/>
      <c r="C105" s="15"/>
      <c r="D105" s="15"/>
      <c r="E105" s="15"/>
      <c r="F105" s="15"/>
      <c r="G105" s="15"/>
      <c r="H105" s="14"/>
      <c r="I105" s="52"/>
      <c r="J105" s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spans="1:28" s="13" customFormat="1" ht="20.100000000000001" customHeight="1">
      <c r="A106" s="15"/>
      <c r="B106" s="15"/>
      <c r="C106" s="15"/>
      <c r="D106" s="15"/>
      <c r="E106" s="15"/>
      <c r="F106" s="15"/>
      <c r="G106" s="15"/>
      <c r="H106" s="14"/>
      <c r="I106" s="52"/>
      <c r="J106" s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spans="1:28" s="13" customFormat="1" ht="20.100000000000001" customHeight="1">
      <c r="A107" s="15"/>
      <c r="B107" s="15"/>
      <c r="C107" s="15"/>
      <c r="D107" s="15"/>
      <c r="E107" s="15"/>
      <c r="F107" s="15"/>
      <c r="G107" s="15"/>
      <c r="H107" s="14"/>
      <c r="I107" s="52"/>
      <c r="J107" s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spans="1:28" s="13" customFormat="1" ht="20.100000000000001" customHeight="1">
      <c r="A108" s="15"/>
      <c r="B108" s="15"/>
      <c r="C108" s="15"/>
      <c r="D108" s="15"/>
      <c r="E108" s="15"/>
      <c r="F108" s="15"/>
      <c r="G108" s="15"/>
      <c r="H108" s="14"/>
      <c r="I108" s="52"/>
      <c r="J108" s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1:28" s="13" customFormat="1" ht="20.100000000000001" customHeight="1">
      <c r="A109" s="15"/>
      <c r="B109" s="16" t="s">
        <v>2</v>
      </c>
      <c r="C109" s="15"/>
      <c r="D109" s="15"/>
      <c r="E109" s="16" t="s">
        <v>6</v>
      </c>
      <c r="F109" s="16" t="s">
        <v>8</v>
      </c>
      <c r="G109" s="15"/>
      <c r="H109" s="14" t="s">
        <v>0</v>
      </c>
      <c r="I109" s="52"/>
      <c r="J109" s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1:28" s="13" customFormat="1" ht="20.100000000000001" customHeight="1">
      <c r="A110" s="15"/>
      <c r="B110" s="16" t="s">
        <v>234</v>
      </c>
      <c r="C110" s="15"/>
      <c r="D110" s="15"/>
      <c r="E110" s="16" t="s">
        <v>18</v>
      </c>
      <c r="F110" s="16" t="s">
        <v>19</v>
      </c>
      <c r="G110" s="15"/>
      <c r="H110" s="14" t="s">
        <v>20</v>
      </c>
      <c r="I110" s="52"/>
      <c r="J110" s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1:28" s="13" customFormat="1" ht="20.100000000000001" customHeight="1">
      <c r="A111" s="15"/>
      <c r="B111" s="16" t="s">
        <v>235</v>
      </c>
      <c r="C111" s="15"/>
      <c r="D111" s="15"/>
      <c r="E111" s="16" t="s">
        <v>21</v>
      </c>
      <c r="F111" s="16" t="s">
        <v>22</v>
      </c>
      <c r="G111" s="15"/>
      <c r="H111" s="14" t="s">
        <v>23</v>
      </c>
      <c r="I111" s="52"/>
      <c r="J111" s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spans="1:28" s="13" customFormat="1" ht="20.100000000000001" customHeight="1">
      <c r="A112" s="15"/>
      <c r="B112" s="16" t="s">
        <v>236</v>
      </c>
      <c r="C112" s="15"/>
      <c r="D112" s="15"/>
      <c r="E112" s="15"/>
      <c r="F112" s="16" t="s">
        <v>24</v>
      </c>
      <c r="G112" s="15"/>
      <c r="H112" s="14" t="s">
        <v>25</v>
      </c>
      <c r="I112" s="52"/>
      <c r="J112" s="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1:28" s="13" customFormat="1" ht="20.100000000000001" customHeight="1">
      <c r="A113" s="15"/>
      <c r="B113" s="16" t="s">
        <v>237</v>
      </c>
      <c r="C113" s="15"/>
      <c r="D113" s="15"/>
      <c r="E113" s="15"/>
      <c r="F113" s="16" t="s">
        <v>26</v>
      </c>
      <c r="G113" s="15"/>
      <c r="H113" s="14" t="s">
        <v>27</v>
      </c>
      <c r="I113" s="52"/>
      <c r="J113" s="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1:28" s="13" customFormat="1" ht="20.100000000000001" customHeight="1">
      <c r="A114" s="15"/>
      <c r="B114" s="16" t="s">
        <v>238</v>
      </c>
      <c r="C114" s="15"/>
      <c r="D114" s="15"/>
      <c r="E114" s="15" t="s">
        <v>0</v>
      </c>
      <c r="F114" s="16" t="s">
        <v>28</v>
      </c>
      <c r="G114" s="15"/>
      <c r="H114" s="14" t="s">
        <v>29</v>
      </c>
      <c r="I114" s="52"/>
      <c r="J114" s="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1:28" s="13" customFormat="1" ht="20.100000000000001" customHeight="1">
      <c r="A115" s="15"/>
      <c r="B115" s="16" t="s">
        <v>239</v>
      </c>
      <c r="C115" s="15"/>
      <c r="D115" s="15"/>
      <c r="E115" s="15" t="s">
        <v>30</v>
      </c>
      <c r="F115" s="16" t="s">
        <v>31</v>
      </c>
      <c r="G115" s="15"/>
      <c r="H115" s="14" t="s">
        <v>32</v>
      </c>
      <c r="I115" s="52"/>
      <c r="J115" s="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1:28" s="13" customFormat="1" ht="20.100000000000001" customHeight="1">
      <c r="A116" s="15"/>
      <c r="B116" s="16" t="s">
        <v>240</v>
      </c>
      <c r="C116" s="15"/>
      <c r="D116" s="15"/>
      <c r="E116" s="15" t="s">
        <v>33</v>
      </c>
      <c r="F116" s="16" t="s">
        <v>34</v>
      </c>
      <c r="G116" s="15"/>
      <c r="H116" s="14" t="s">
        <v>35</v>
      </c>
      <c r="I116" s="52"/>
      <c r="J116" s="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spans="1:28" s="13" customFormat="1" ht="20.100000000000001" customHeight="1">
      <c r="A117" s="15"/>
      <c r="B117" s="16" t="s">
        <v>241</v>
      </c>
      <c r="C117" s="15"/>
      <c r="D117" s="15"/>
      <c r="E117" s="15" t="s">
        <v>36</v>
      </c>
      <c r="F117" s="16" t="s">
        <v>37</v>
      </c>
      <c r="G117" s="15"/>
      <c r="H117" s="14" t="s">
        <v>38</v>
      </c>
      <c r="I117" s="52"/>
      <c r="J117" s="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  <row r="118" spans="1:28" s="13" customFormat="1" ht="20.100000000000001" customHeight="1">
      <c r="A118" s="15"/>
      <c r="B118" s="16" t="s">
        <v>242</v>
      </c>
      <c r="C118" s="15"/>
      <c r="D118" s="15"/>
      <c r="E118" s="15"/>
      <c r="F118" s="16" t="s">
        <v>39</v>
      </c>
      <c r="G118" s="15"/>
      <c r="H118" s="14" t="s">
        <v>40</v>
      </c>
      <c r="I118" s="52"/>
      <c r="J118" s="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</row>
    <row r="119" spans="1:28" s="13" customFormat="1" ht="20.100000000000001" customHeight="1">
      <c r="A119" s="15"/>
      <c r="B119" s="16" t="s">
        <v>243</v>
      </c>
      <c r="C119" s="15"/>
      <c r="D119" s="15"/>
      <c r="E119" s="15" t="s">
        <v>6</v>
      </c>
      <c r="F119" s="16" t="s">
        <v>41</v>
      </c>
      <c r="G119" s="15"/>
      <c r="H119" s="14" t="s">
        <v>42</v>
      </c>
      <c r="I119" s="52"/>
      <c r="J119" s="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spans="1:28" s="13" customFormat="1" ht="20.100000000000001" customHeight="1">
      <c r="A120" s="15"/>
      <c r="B120" s="16" t="s">
        <v>244</v>
      </c>
      <c r="C120" s="15"/>
      <c r="D120" s="15"/>
      <c r="E120" s="15" t="s">
        <v>43</v>
      </c>
      <c r="F120" s="16" t="s">
        <v>44</v>
      </c>
      <c r="G120" s="15"/>
      <c r="H120" s="14" t="s">
        <v>45</v>
      </c>
      <c r="I120" s="52"/>
      <c r="J120" s="1"/>
      <c r="K120" s="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spans="1:28" s="15" customFormat="1" ht="20.100000000000001" customHeight="1">
      <c r="B121" s="16" t="s">
        <v>245</v>
      </c>
      <c r="E121" s="15" t="s">
        <v>46</v>
      </c>
      <c r="F121" s="16" t="s">
        <v>47</v>
      </c>
      <c r="H121" s="14" t="s">
        <v>48</v>
      </c>
      <c r="I121" s="5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s="15" customFormat="1" ht="20.100000000000001" customHeight="1">
      <c r="B122" s="16" t="s">
        <v>246</v>
      </c>
      <c r="F122" s="16" t="s">
        <v>49</v>
      </c>
      <c r="H122" s="14" t="s">
        <v>50</v>
      </c>
      <c r="I122" s="5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s="15" customFormat="1" ht="20.100000000000001" customHeight="1">
      <c r="B123" s="16" t="s">
        <v>247</v>
      </c>
      <c r="E123" s="15" t="s">
        <v>0</v>
      </c>
      <c r="F123" s="16" t="s">
        <v>51</v>
      </c>
      <c r="H123" s="14" t="s">
        <v>52</v>
      </c>
      <c r="I123" s="5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s="15" customFormat="1" ht="20.100000000000001" customHeight="1">
      <c r="B124" s="16" t="s">
        <v>248</v>
      </c>
      <c r="E124" s="14" t="s">
        <v>53</v>
      </c>
      <c r="F124" s="16" t="s">
        <v>54</v>
      </c>
      <c r="H124" s="14" t="s">
        <v>55</v>
      </c>
      <c r="I124" s="5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s="15" customFormat="1" ht="20.100000000000001" customHeight="1">
      <c r="B125" s="16" t="s">
        <v>249</v>
      </c>
      <c r="E125" s="14" t="s">
        <v>56</v>
      </c>
      <c r="F125" s="16" t="s">
        <v>57</v>
      </c>
      <c r="H125" s="14" t="s">
        <v>58</v>
      </c>
      <c r="I125" s="5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s="15" customFormat="1" ht="20.100000000000001" customHeight="1">
      <c r="B126" s="16" t="s">
        <v>250</v>
      </c>
      <c r="E126" s="14" t="s">
        <v>59</v>
      </c>
      <c r="F126" s="16" t="s">
        <v>60</v>
      </c>
      <c r="H126" s="14" t="s">
        <v>61</v>
      </c>
      <c r="I126" s="5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s="15" customFormat="1" ht="20.100000000000001" customHeight="1">
      <c r="B127" s="16" t="s">
        <v>251</v>
      </c>
      <c r="E127" s="14" t="s">
        <v>62</v>
      </c>
      <c r="F127" s="16" t="s">
        <v>63</v>
      </c>
      <c r="H127" s="14" t="s">
        <v>64</v>
      </c>
      <c r="I127" s="5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s="15" customFormat="1" ht="20.100000000000001" customHeight="1">
      <c r="B128" s="16" t="s">
        <v>252</v>
      </c>
      <c r="E128" s="14"/>
      <c r="F128" s="16" t="s">
        <v>65</v>
      </c>
      <c r="H128" s="14" t="s">
        <v>66</v>
      </c>
      <c r="I128" s="5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2:28" s="15" customFormat="1" ht="20.100000000000001" customHeight="1">
      <c r="B129" s="16" t="s">
        <v>253</v>
      </c>
      <c r="E129" s="14"/>
      <c r="F129" s="16" t="s">
        <v>67</v>
      </c>
      <c r="H129" s="14" t="s">
        <v>68</v>
      </c>
      <c r="I129" s="5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2:28" s="15" customFormat="1" ht="20.100000000000001" customHeight="1">
      <c r="B130" s="16" t="s">
        <v>254</v>
      </c>
      <c r="F130" s="16" t="s">
        <v>69</v>
      </c>
      <c r="H130" s="14" t="s">
        <v>70</v>
      </c>
      <c r="I130" s="5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2:28" s="15" customFormat="1" ht="20.100000000000001" customHeight="1">
      <c r="B131" s="16" t="s">
        <v>255</v>
      </c>
      <c r="E131" s="15" t="s">
        <v>6</v>
      </c>
      <c r="F131" s="16" t="s">
        <v>71</v>
      </c>
      <c r="H131" s="14" t="s">
        <v>72</v>
      </c>
      <c r="I131" s="5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2:28" s="15" customFormat="1" ht="20.100000000000001" customHeight="1">
      <c r="B132" s="16" t="s">
        <v>256</v>
      </c>
      <c r="E132" s="15" t="s">
        <v>73</v>
      </c>
      <c r="F132" s="16" t="s">
        <v>74</v>
      </c>
      <c r="H132" s="14" t="s">
        <v>75</v>
      </c>
      <c r="I132" s="5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2:28" s="15" customFormat="1" ht="20.100000000000001" customHeight="1">
      <c r="B133" s="16" t="s">
        <v>257</v>
      </c>
      <c r="E133" s="15" t="s">
        <v>46</v>
      </c>
      <c r="F133" s="16" t="s">
        <v>76</v>
      </c>
      <c r="H133" s="14" t="s">
        <v>77</v>
      </c>
      <c r="I133" s="5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2:28" s="15" customFormat="1" ht="20.100000000000001" customHeight="1">
      <c r="B134" s="16" t="s">
        <v>258</v>
      </c>
      <c r="F134" s="16" t="s">
        <v>78</v>
      </c>
      <c r="H134" s="14" t="s">
        <v>79</v>
      </c>
      <c r="I134" s="5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2:28" s="15" customFormat="1" ht="20.100000000000001" customHeight="1">
      <c r="B135" s="16" t="s">
        <v>259</v>
      </c>
      <c r="F135" s="16" t="s">
        <v>80</v>
      </c>
      <c r="H135" s="14" t="s">
        <v>81</v>
      </c>
      <c r="I135" s="5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2:28" s="15" customFormat="1" ht="20.100000000000001" customHeight="1">
      <c r="B136" s="16" t="s">
        <v>260</v>
      </c>
      <c r="E136" s="15" t="s">
        <v>0</v>
      </c>
      <c r="F136" s="16" t="s">
        <v>82</v>
      </c>
      <c r="H136" s="14" t="s">
        <v>83</v>
      </c>
      <c r="I136" s="5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2:28" s="15" customFormat="1" ht="20.100000000000001" customHeight="1">
      <c r="B137" s="16" t="s">
        <v>261</v>
      </c>
      <c r="E137" s="15" t="s">
        <v>84</v>
      </c>
      <c r="F137" s="16" t="s">
        <v>85</v>
      </c>
      <c r="H137" s="14" t="s">
        <v>86</v>
      </c>
      <c r="I137" s="5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2:28" s="15" customFormat="1" ht="20.100000000000001" customHeight="1">
      <c r="B138" s="16" t="s">
        <v>262</v>
      </c>
      <c r="E138" s="15" t="s">
        <v>87</v>
      </c>
      <c r="F138" s="16" t="s">
        <v>88</v>
      </c>
      <c r="H138" s="14" t="s">
        <v>89</v>
      </c>
      <c r="I138" s="5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2:28" s="15" customFormat="1" ht="20.100000000000001" customHeight="1">
      <c r="B139" s="16" t="s">
        <v>263</v>
      </c>
      <c r="E139" s="15" t="s">
        <v>90</v>
      </c>
      <c r="F139" s="16" t="s">
        <v>91</v>
      </c>
      <c r="H139" s="14" t="s">
        <v>92</v>
      </c>
      <c r="I139" s="5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2:28" s="15" customFormat="1" ht="20.100000000000001" customHeight="1">
      <c r="B140" s="16" t="s">
        <v>264</v>
      </c>
      <c r="E140" s="15" t="s">
        <v>93</v>
      </c>
      <c r="F140" s="16" t="s">
        <v>94</v>
      </c>
      <c r="H140" s="14" t="s">
        <v>95</v>
      </c>
      <c r="I140" s="5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2:28" s="15" customFormat="1" ht="20.100000000000001" customHeight="1">
      <c r="B141" s="16" t="s">
        <v>265</v>
      </c>
      <c r="E141" s="15" t="s">
        <v>96</v>
      </c>
      <c r="F141" s="16" t="s">
        <v>97</v>
      </c>
      <c r="H141" s="14" t="s">
        <v>98</v>
      </c>
      <c r="I141" s="5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2:28" s="15" customFormat="1" ht="20.100000000000001" customHeight="1">
      <c r="B142" s="16" t="s">
        <v>266</v>
      </c>
      <c r="E142" s="15" t="s">
        <v>99</v>
      </c>
      <c r="F142" s="16" t="s">
        <v>100</v>
      </c>
      <c r="H142" s="14" t="s">
        <v>101</v>
      </c>
      <c r="I142" s="5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2:28" s="15" customFormat="1" ht="20.100000000000001" customHeight="1">
      <c r="B143" s="16" t="s">
        <v>267</v>
      </c>
      <c r="E143" s="15" t="s">
        <v>102</v>
      </c>
      <c r="F143" s="16" t="s">
        <v>103</v>
      </c>
      <c r="H143" s="14" t="s">
        <v>104</v>
      </c>
      <c r="I143" s="5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2:28" s="15" customFormat="1" ht="20.100000000000001" customHeight="1">
      <c r="B144" s="16" t="s">
        <v>268</v>
      </c>
      <c r="E144" s="15" t="s">
        <v>105</v>
      </c>
      <c r="F144" s="16" t="s">
        <v>106</v>
      </c>
      <c r="H144" s="14" t="s">
        <v>107</v>
      </c>
      <c r="I144" s="5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2:28" s="15" customFormat="1" ht="20.100000000000001" customHeight="1">
      <c r="B145" s="16" t="s">
        <v>269</v>
      </c>
      <c r="E145" s="15" t="s">
        <v>105</v>
      </c>
      <c r="F145" s="16" t="s">
        <v>108</v>
      </c>
      <c r="H145" s="14" t="s">
        <v>109</v>
      </c>
      <c r="I145" s="5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2:28" s="15" customFormat="1" ht="20.100000000000001" customHeight="1">
      <c r="B146" s="16" t="s">
        <v>270</v>
      </c>
      <c r="E146" s="15" t="s">
        <v>110</v>
      </c>
      <c r="F146" s="16" t="s">
        <v>111</v>
      </c>
      <c r="H146" s="14" t="s">
        <v>112</v>
      </c>
      <c r="I146" s="5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2:28" s="15" customFormat="1" ht="20.100000000000001" customHeight="1">
      <c r="B147" s="16" t="s">
        <v>271</v>
      </c>
      <c r="E147" s="15" t="s">
        <v>113</v>
      </c>
      <c r="F147" s="16" t="s">
        <v>114</v>
      </c>
      <c r="H147" s="14" t="s">
        <v>115</v>
      </c>
      <c r="I147" s="5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2:28" s="15" customFormat="1" ht="20.100000000000001" customHeight="1">
      <c r="B148" s="16" t="s">
        <v>272</v>
      </c>
      <c r="E148" s="15" t="s">
        <v>116</v>
      </c>
      <c r="F148" s="16" t="s">
        <v>117</v>
      </c>
      <c r="H148" s="14" t="s">
        <v>118</v>
      </c>
      <c r="I148" s="5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2:28" s="15" customFormat="1" ht="20.100000000000001" customHeight="1">
      <c r="B149" s="16" t="s">
        <v>273</v>
      </c>
      <c r="E149" s="15" t="s">
        <v>119</v>
      </c>
      <c r="F149" s="16" t="s">
        <v>120</v>
      </c>
      <c r="H149" s="14" t="s">
        <v>121</v>
      </c>
      <c r="I149" s="5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2:28" s="15" customFormat="1" ht="20.100000000000001" customHeight="1">
      <c r="B150" s="16" t="s">
        <v>274</v>
      </c>
      <c r="E150" s="15" t="s">
        <v>122</v>
      </c>
      <c r="F150" s="16" t="s">
        <v>123</v>
      </c>
      <c r="H150" s="14" t="s">
        <v>124</v>
      </c>
      <c r="I150" s="5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2:28" s="15" customFormat="1" ht="20.100000000000001" customHeight="1">
      <c r="B151" s="16" t="s">
        <v>275</v>
      </c>
      <c r="E151" s="15" t="s">
        <v>125</v>
      </c>
      <c r="F151" s="16" t="s">
        <v>126</v>
      </c>
      <c r="H151" s="14" t="s">
        <v>127</v>
      </c>
      <c r="I151" s="5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2:28" s="15" customFormat="1" ht="20.100000000000001" customHeight="1">
      <c r="B152" s="16" t="s">
        <v>276</v>
      </c>
      <c r="E152" s="15" t="s">
        <v>128</v>
      </c>
      <c r="F152" s="16" t="s">
        <v>129</v>
      </c>
      <c r="H152" s="14" t="s">
        <v>130</v>
      </c>
      <c r="I152" s="5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2:28" s="15" customFormat="1" ht="20.100000000000001" customHeight="1">
      <c r="B153" s="16" t="s">
        <v>277</v>
      </c>
      <c r="E153" s="15" t="s">
        <v>131</v>
      </c>
      <c r="F153" s="16" t="s">
        <v>132</v>
      </c>
      <c r="H153" s="14" t="s">
        <v>133</v>
      </c>
      <c r="I153" s="5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2:28" s="15" customFormat="1" ht="20.100000000000001" customHeight="1">
      <c r="B154" s="16" t="s">
        <v>278</v>
      </c>
      <c r="E154" s="15" t="s">
        <v>134</v>
      </c>
      <c r="F154" s="16" t="s">
        <v>135</v>
      </c>
      <c r="H154" s="14" t="s">
        <v>136</v>
      </c>
      <c r="I154" s="5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2:28" s="15" customFormat="1" ht="20.100000000000001" customHeight="1">
      <c r="B155" s="16" t="s">
        <v>279</v>
      </c>
      <c r="F155" s="16" t="s">
        <v>137</v>
      </c>
      <c r="H155" s="14" t="s">
        <v>138</v>
      </c>
      <c r="I155" s="5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2:28" s="15" customFormat="1" ht="20.100000000000001" customHeight="1">
      <c r="B156" s="16" t="s">
        <v>280</v>
      </c>
      <c r="F156" s="16" t="s">
        <v>139</v>
      </c>
      <c r="H156" s="14" t="s">
        <v>140</v>
      </c>
      <c r="I156" s="5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2:28" s="15" customFormat="1" ht="20.100000000000001" customHeight="1">
      <c r="B157" s="16" t="s">
        <v>281</v>
      </c>
      <c r="F157" s="16" t="s">
        <v>141</v>
      </c>
      <c r="H157" s="14" t="s">
        <v>142</v>
      </c>
      <c r="I157" s="5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2:28" s="15" customFormat="1" ht="20.100000000000001" customHeight="1">
      <c r="B158" s="16" t="s">
        <v>282</v>
      </c>
      <c r="F158" s="16" t="s">
        <v>143</v>
      </c>
      <c r="H158" s="14" t="s">
        <v>144</v>
      </c>
      <c r="I158" s="5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2:28" s="15" customFormat="1" ht="20.100000000000001" customHeight="1">
      <c r="B159" s="16" t="s">
        <v>283</v>
      </c>
      <c r="F159" s="16" t="s">
        <v>145</v>
      </c>
      <c r="H159" s="14" t="s">
        <v>146</v>
      </c>
      <c r="I159" s="5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2:28" s="15" customFormat="1" ht="20.100000000000001" customHeight="1">
      <c r="B160" s="16" t="s">
        <v>284</v>
      </c>
      <c r="F160" s="16" t="s">
        <v>147</v>
      </c>
      <c r="H160" s="14" t="s">
        <v>148</v>
      </c>
      <c r="I160" s="5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2:28" s="15" customFormat="1" ht="20.100000000000001" customHeight="1">
      <c r="B161" s="16" t="s">
        <v>285</v>
      </c>
      <c r="F161" s="16" t="s">
        <v>149</v>
      </c>
      <c r="H161" s="14" t="s">
        <v>150</v>
      </c>
      <c r="I161" s="5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2:28" s="15" customFormat="1" ht="20.100000000000001" customHeight="1">
      <c r="B162" s="16" t="s">
        <v>286</v>
      </c>
      <c r="F162" s="16" t="s">
        <v>151</v>
      </c>
      <c r="H162" s="14" t="s">
        <v>152</v>
      </c>
      <c r="I162" s="5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2:28" s="15" customFormat="1" ht="20.100000000000001" customHeight="1">
      <c r="B163" s="16" t="s">
        <v>287</v>
      </c>
      <c r="F163" s="16" t="s">
        <v>153</v>
      </c>
      <c r="H163" s="14" t="s">
        <v>154</v>
      </c>
      <c r="I163" s="5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2:28" s="15" customFormat="1" ht="20.100000000000001" customHeight="1">
      <c r="B164" s="16" t="s">
        <v>288</v>
      </c>
      <c r="F164" s="16" t="s">
        <v>155</v>
      </c>
      <c r="H164" s="14" t="s">
        <v>156</v>
      </c>
      <c r="I164" s="5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2:28" s="15" customFormat="1" ht="20.100000000000001" customHeight="1">
      <c r="B165" s="16" t="s">
        <v>289</v>
      </c>
      <c r="F165" s="16" t="s">
        <v>157</v>
      </c>
      <c r="H165" s="14" t="s">
        <v>158</v>
      </c>
      <c r="I165" s="5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2:28" s="15" customFormat="1" ht="20.100000000000001" customHeight="1">
      <c r="B166" s="16" t="s">
        <v>290</v>
      </c>
      <c r="F166" s="16" t="s">
        <v>159</v>
      </c>
      <c r="H166" s="14" t="s">
        <v>160</v>
      </c>
      <c r="I166" s="5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2:28" s="15" customFormat="1" ht="20.100000000000001" customHeight="1">
      <c r="B167" s="16" t="s">
        <v>291</v>
      </c>
      <c r="F167" s="16" t="s">
        <v>161</v>
      </c>
      <c r="H167" s="14" t="s">
        <v>162</v>
      </c>
      <c r="I167" s="5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2:28" s="15" customFormat="1" ht="20.100000000000001" customHeight="1">
      <c r="B168" s="16" t="s">
        <v>292</v>
      </c>
      <c r="F168" s="16" t="s">
        <v>163</v>
      </c>
      <c r="H168" s="14" t="s">
        <v>164</v>
      </c>
      <c r="I168" s="5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2:28" s="15" customFormat="1" ht="20.100000000000001" customHeight="1">
      <c r="B169" s="16" t="s">
        <v>293</v>
      </c>
      <c r="F169" s="16" t="s">
        <v>165</v>
      </c>
      <c r="H169" s="14" t="s">
        <v>166</v>
      </c>
      <c r="I169" s="5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2:28" s="15" customFormat="1" ht="20.100000000000001" customHeight="1">
      <c r="B170" s="16" t="s">
        <v>294</v>
      </c>
      <c r="F170" s="16" t="s">
        <v>167</v>
      </c>
      <c r="H170" s="14" t="s">
        <v>168</v>
      </c>
      <c r="I170" s="5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2:28" s="15" customFormat="1" ht="20.100000000000001" customHeight="1">
      <c r="B171" s="16" t="s">
        <v>295</v>
      </c>
      <c r="F171" s="16" t="s">
        <v>169</v>
      </c>
      <c r="H171" s="14" t="s">
        <v>170</v>
      </c>
      <c r="I171" s="5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2:28" s="15" customFormat="1" ht="20.100000000000001" customHeight="1">
      <c r="B172" s="16" t="s">
        <v>296</v>
      </c>
      <c r="F172" s="16" t="s">
        <v>171</v>
      </c>
      <c r="H172" s="14" t="s">
        <v>172</v>
      </c>
      <c r="I172" s="5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2:28" s="15" customFormat="1" ht="20.100000000000001" customHeight="1">
      <c r="B173" s="16" t="s">
        <v>297</v>
      </c>
      <c r="F173" s="16" t="s">
        <v>173</v>
      </c>
      <c r="H173" s="14" t="s">
        <v>174</v>
      </c>
      <c r="I173" s="5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2:28" s="15" customFormat="1" ht="20.100000000000001" customHeight="1">
      <c r="B174" s="16" t="s">
        <v>298</v>
      </c>
      <c r="F174" s="16" t="s">
        <v>175</v>
      </c>
      <c r="H174" s="14" t="s">
        <v>176</v>
      </c>
      <c r="I174" s="5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2:28" s="15" customFormat="1" ht="20.100000000000001" customHeight="1">
      <c r="B175" s="16" t="s">
        <v>299</v>
      </c>
      <c r="F175" s="16" t="s">
        <v>177</v>
      </c>
      <c r="H175" s="14" t="s">
        <v>178</v>
      </c>
      <c r="I175" s="5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2:28" s="15" customFormat="1" ht="20.100000000000001" customHeight="1">
      <c r="B176" s="16" t="s">
        <v>300</v>
      </c>
      <c r="F176" s="16" t="s">
        <v>179</v>
      </c>
      <c r="H176" s="14" t="s">
        <v>180</v>
      </c>
      <c r="I176" s="52"/>
      <c r="J176" s="1" t="e">
        <f>IF(#REF!=H170,1,"")</f>
        <v>#REF!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2:28" s="15" customFormat="1" ht="20.100000000000001" customHeight="1">
      <c r="B177" s="16" t="s">
        <v>301</v>
      </c>
      <c r="F177" s="16" t="s">
        <v>181</v>
      </c>
      <c r="H177" s="14" t="s">
        <v>182</v>
      </c>
      <c r="I177" s="52"/>
      <c r="J177" s="1" t="e">
        <f>IF(#REF!=H171,1,"")</f>
        <v>#REF!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2:28" s="15" customFormat="1" ht="20.100000000000001" customHeight="1">
      <c r="B178" s="16" t="s">
        <v>302</v>
      </c>
      <c r="F178" s="16" t="s">
        <v>183</v>
      </c>
      <c r="H178" s="14" t="s">
        <v>184</v>
      </c>
      <c r="I178" s="52"/>
      <c r="J178" s="1" t="e">
        <f>IF(#REF!=H172,1,"")</f>
        <v>#REF!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2:28" s="15" customFormat="1" ht="20.100000000000001" customHeight="1">
      <c r="B179" s="16" t="s">
        <v>303</v>
      </c>
      <c r="F179" s="16" t="s">
        <v>185</v>
      </c>
      <c r="H179" s="14" t="s">
        <v>186</v>
      </c>
      <c r="I179" s="52"/>
      <c r="J179" s="1" t="e">
        <f>IF(#REF!=H173,1,"")</f>
        <v>#REF!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2:28" s="15" customFormat="1" ht="20.100000000000001" customHeight="1">
      <c r="B180" s="16" t="s">
        <v>304</v>
      </c>
      <c r="F180" s="16" t="s">
        <v>187</v>
      </c>
      <c r="I180" s="52"/>
      <c r="J180" s="1" t="e">
        <f>IF(#REF!=H174,1,"")</f>
        <v>#REF!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2:28" s="15" customFormat="1" ht="20.100000000000001" customHeight="1">
      <c r="B181" s="16" t="s">
        <v>305</v>
      </c>
      <c r="F181" s="16" t="s">
        <v>188</v>
      </c>
      <c r="H181" s="15" t="s">
        <v>0</v>
      </c>
      <c r="I181" s="52"/>
      <c r="J181" s="1" t="e">
        <f>IF(#REF!=H175,1,"")</f>
        <v>#REF!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2:28" s="15" customFormat="1" ht="20.100000000000001" customHeight="1">
      <c r="B182" s="16"/>
      <c r="F182" s="16" t="s">
        <v>189</v>
      </c>
      <c r="H182" s="15" t="s">
        <v>190</v>
      </c>
      <c r="I182" s="52"/>
      <c r="J182" s="1" t="e">
        <f>IF(#REF!=H176,1,"")</f>
        <v>#REF!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2:28" s="15" customFormat="1" ht="20.100000000000001" customHeight="1">
      <c r="B183" s="16"/>
      <c r="F183" s="16" t="s">
        <v>191</v>
      </c>
      <c r="H183" s="15" t="s">
        <v>192</v>
      </c>
      <c r="I183" s="52"/>
      <c r="J183" s="1" t="e">
        <f>IF(#REF!=H177,1,"")</f>
        <v>#REF!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2:28" s="15" customFormat="1" ht="20.100000000000001" customHeight="1">
      <c r="B184" s="16"/>
      <c r="F184" s="16" t="s">
        <v>193</v>
      </c>
      <c r="H184" s="15" t="s">
        <v>194</v>
      </c>
      <c r="I184" s="52"/>
      <c r="J184" s="1" t="e">
        <f>IF(#REF!=H178,1,"")</f>
        <v>#REF!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2:28" s="15" customFormat="1" ht="20.100000000000001" customHeight="1">
      <c r="B185" s="16"/>
      <c r="F185" s="16" t="s">
        <v>195</v>
      </c>
      <c r="H185" s="15" t="s">
        <v>196</v>
      </c>
      <c r="I185" s="52"/>
      <c r="J185" s="1" t="e">
        <f>IF(#REF!=H179,1,"")</f>
        <v>#REF!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2:28" s="15" customFormat="1" ht="20.100000000000001" customHeight="1">
      <c r="B186" s="16"/>
      <c r="F186" s="16" t="s">
        <v>197</v>
      </c>
      <c r="H186" s="15" t="s">
        <v>198</v>
      </c>
      <c r="I186" s="52"/>
      <c r="J186" s="1" t="e">
        <f>SUM(J176:J185)</f>
        <v>#REF!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2:28" s="15" customFormat="1" ht="20.100000000000001" customHeight="1">
      <c r="B187" s="16"/>
      <c r="F187" s="16" t="s">
        <v>199</v>
      </c>
      <c r="H187" s="15" t="s">
        <v>200</v>
      </c>
      <c r="I187" s="5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2:28" s="15" customFormat="1" ht="20.100000000000001" customHeight="1">
      <c r="B188" s="16"/>
      <c r="F188" s="16" t="s">
        <v>201</v>
      </c>
      <c r="H188" s="15" t="s">
        <v>202</v>
      </c>
      <c r="I188" s="5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2:28" s="15" customFormat="1" ht="20.100000000000001" customHeight="1">
      <c r="B189" s="16"/>
      <c r="F189" s="16" t="s">
        <v>203</v>
      </c>
      <c r="H189" s="15" t="s">
        <v>204</v>
      </c>
      <c r="I189" s="5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2:28" s="15" customFormat="1" ht="20.100000000000001" customHeight="1">
      <c r="B190" s="16"/>
      <c r="F190" s="16" t="s">
        <v>203</v>
      </c>
      <c r="H190" s="15" t="s">
        <v>205</v>
      </c>
      <c r="I190" s="5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2:28" s="15" customFormat="1" ht="20.100000000000001" customHeight="1">
      <c r="B191" s="16"/>
      <c r="F191" s="16" t="s">
        <v>206</v>
      </c>
      <c r="I191" s="5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2:28" s="15" customFormat="1" ht="20.100000000000001" customHeight="1">
      <c r="B192" s="16"/>
      <c r="F192" s="16" t="s">
        <v>207</v>
      </c>
      <c r="I192" s="5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2:28" s="15" customFormat="1" ht="20.100000000000001" customHeight="1">
      <c r="B193" s="16"/>
      <c r="F193" s="16" t="s">
        <v>208</v>
      </c>
      <c r="I193" s="5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2:28" s="15" customFormat="1" ht="20.100000000000001" customHeight="1">
      <c r="B194" s="16"/>
      <c r="F194" s="16" t="s">
        <v>209</v>
      </c>
      <c r="I194" s="5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2:28" s="15" customFormat="1" ht="20.100000000000001" customHeight="1">
      <c r="B195" s="16"/>
      <c r="F195" s="16" t="s">
        <v>210</v>
      </c>
      <c r="I195" s="5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2:28" s="15" customFormat="1" ht="20.100000000000001" customHeight="1">
      <c r="B196" s="16"/>
      <c r="F196" s="16" t="s">
        <v>211</v>
      </c>
      <c r="I196" s="5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2:28" s="15" customFormat="1" ht="20.100000000000001" customHeight="1">
      <c r="B197" s="16"/>
      <c r="F197" s="16" t="s">
        <v>212</v>
      </c>
      <c r="I197" s="5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2:28" s="15" customFormat="1" ht="20.100000000000001" customHeight="1">
      <c r="B198" s="16"/>
      <c r="I198" s="5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2:28" s="15" customFormat="1" ht="20.100000000000001" customHeight="1">
      <c r="B199" s="16"/>
      <c r="I199" s="5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2:28" s="15" customFormat="1">
      <c r="B200" s="16"/>
      <c r="H200" s="14"/>
      <c r="I200" s="5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2:28" s="15" customFormat="1">
      <c r="B201" s="16"/>
      <c r="H201" s="14"/>
      <c r="I201" s="5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2:28" s="15" customFormat="1">
      <c r="H202" s="14"/>
      <c r="I202" s="5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2:28" s="15" customFormat="1">
      <c r="H203" s="14"/>
      <c r="I203" s="5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2:28" s="15" customFormat="1">
      <c r="H204" s="14"/>
      <c r="I204" s="5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2:28" s="15" customFormat="1">
      <c r="H205" s="14"/>
      <c r="I205" s="5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2:28" s="15" customFormat="1">
      <c r="H206" s="14"/>
      <c r="I206" s="5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2:28" s="15" customFormat="1">
      <c r="H207" s="14"/>
      <c r="I207" s="5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2:28" s="15" customFormat="1">
      <c r="H208" s="14"/>
      <c r="I208" s="5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8:28" s="15" customFormat="1">
      <c r="H209" s="14"/>
      <c r="I209" s="5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8:28" s="15" customFormat="1">
      <c r="H210" s="14"/>
      <c r="I210" s="5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8:28" s="15" customFormat="1">
      <c r="H211" s="14"/>
      <c r="I211" s="5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8:28" s="15" customFormat="1">
      <c r="H212" s="14"/>
      <c r="I212" s="5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8:28" s="15" customFormat="1">
      <c r="H213" s="14"/>
      <c r="I213" s="5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8:28" s="15" customFormat="1">
      <c r="H214" s="14"/>
      <c r="I214" s="5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8:28" s="15" customFormat="1">
      <c r="H215" s="14"/>
      <c r="I215" s="5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8:28" s="15" customFormat="1">
      <c r="H216" s="14"/>
      <c r="I216" s="5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8:28" s="15" customFormat="1">
      <c r="H217" s="14"/>
      <c r="I217" s="5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8:28" s="15" customFormat="1">
      <c r="H218" s="14"/>
      <c r="I218" s="5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8:28" s="15" customFormat="1">
      <c r="H219" s="14"/>
      <c r="I219" s="5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8:28" s="15" customFormat="1">
      <c r="H220" s="14"/>
      <c r="I220" s="5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8:28" s="15" customFormat="1">
      <c r="H221" s="14"/>
      <c r="I221" s="5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8:28" s="15" customFormat="1">
      <c r="H222" s="14"/>
      <c r="I222" s="5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8:28" s="15" customFormat="1">
      <c r="H223" s="14"/>
      <c r="I223" s="5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8:28" s="15" customFormat="1">
      <c r="H224" s="14"/>
      <c r="I224" s="5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2:28" s="15" customFormat="1">
      <c r="H225" s="14"/>
      <c r="I225" s="5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2:28" s="15" customFormat="1">
      <c r="H226" s="14"/>
      <c r="I226" s="5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2:28" s="15" customFormat="1">
      <c r="H227" s="14"/>
      <c r="I227" s="5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2:28" s="15" customFormat="1">
      <c r="H228" s="14"/>
      <c r="I228" s="5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2:28" s="15" customFormat="1">
      <c r="H229" s="14"/>
      <c r="I229" s="5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2:28" s="15" customFormat="1">
      <c r="C230" s="18"/>
      <c r="D230" s="18"/>
      <c r="H230" s="14"/>
      <c r="I230" s="5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2:28" s="15" customFormat="1">
      <c r="C231" s="18"/>
      <c r="D231" s="18"/>
      <c r="H231" s="14"/>
      <c r="I231" s="5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2:28" s="15" customFormat="1">
      <c r="C232" s="18"/>
      <c r="D232" s="18"/>
      <c r="H232" s="14"/>
      <c r="I232" s="5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2:28" s="15" customFormat="1">
      <c r="C233" s="18"/>
      <c r="D233" s="18"/>
      <c r="H233" s="14"/>
      <c r="I233" s="5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2:28" s="15" customFormat="1">
      <c r="C234" s="1"/>
      <c r="D234" s="1"/>
      <c r="H234" s="14"/>
      <c r="I234" s="5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2:28" s="15" customFormat="1">
      <c r="C235" s="1"/>
      <c r="D235" s="1"/>
      <c r="H235" s="14"/>
      <c r="I235" s="5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2:28" s="15" customFormat="1">
      <c r="B236" s="18"/>
      <c r="C236" s="1"/>
      <c r="D236" s="1"/>
      <c r="E236" s="18"/>
      <c r="F236" s="18"/>
      <c r="G236" s="18"/>
      <c r="H236" s="17"/>
      <c r="I236" s="5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2:28" s="15" customFormat="1">
      <c r="B237" s="18"/>
      <c r="C237" s="1"/>
      <c r="D237" s="1"/>
      <c r="E237" s="18"/>
      <c r="F237" s="18"/>
      <c r="G237" s="18"/>
      <c r="H237" s="17"/>
      <c r="I237" s="5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2:28" s="15" customFormat="1">
      <c r="B238" s="18"/>
      <c r="C238" s="1"/>
      <c r="D238" s="1"/>
      <c r="E238" s="18"/>
      <c r="F238" s="18"/>
      <c r="G238" s="18"/>
      <c r="H238" s="17"/>
      <c r="I238" s="5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2:28" s="15" customFormat="1">
      <c r="B239" s="18"/>
      <c r="C239" s="1"/>
      <c r="D239" s="1"/>
      <c r="E239" s="18"/>
      <c r="F239" s="18"/>
      <c r="G239" s="18"/>
      <c r="H239" s="17"/>
      <c r="I239" s="5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2:28" s="15" customFormat="1">
      <c r="B240" s="1"/>
      <c r="C240" s="1"/>
      <c r="D240" s="1"/>
      <c r="E240" s="1"/>
      <c r="F240" s="1"/>
      <c r="G240" s="1"/>
      <c r="H240" s="19"/>
      <c r="I240" s="5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s="15" customFormat="1">
      <c r="B241" s="1"/>
      <c r="C241" s="1"/>
      <c r="D241" s="1"/>
      <c r="E241" s="1"/>
      <c r="F241" s="1"/>
      <c r="G241" s="1"/>
      <c r="H241" s="19"/>
      <c r="I241" s="5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s="15" customFormat="1">
      <c r="B242" s="1"/>
      <c r="C242" s="1"/>
      <c r="D242" s="1"/>
      <c r="E242" s="1"/>
      <c r="F242" s="1"/>
      <c r="G242" s="1"/>
      <c r="H242" s="19"/>
      <c r="I242" s="5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s="15" customFormat="1">
      <c r="A243" s="18"/>
      <c r="B243" s="1"/>
      <c r="C243" s="1"/>
      <c r="D243" s="1"/>
      <c r="E243" s="1"/>
      <c r="F243" s="1"/>
      <c r="G243" s="1"/>
      <c r="H243" s="19"/>
      <c r="I243" s="5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s="15" customFormat="1">
      <c r="A244" s="18"/>
      <c r="B244" s="1"/>
      <c r="C244" s="1"/>
      <c r="D244" s="1"/>
      <c r="E244" s="1"/>
      <c r="F244" s="1"/>
      <c r="G244" s="1"/>
      <c r="H244" s="19"/>
      <c r="I244" s="5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s="15" customFormat="1">
      <c r="A245" s="18"/>
      <c r="B245" s="1"/>
      <c r="C245" s="1"/>
      <c r="D245" s="1"/>
      <c r="E245" s="1"/>
      <c r="F245" s="1"/>
      <c r="G245" s="1"/>
      <c r="H245" s="19"/>
      <c r="I245" s="5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s="15" customFormat="1">
      <c r="A246" s="18"/>
      <c r="B246" s="1"/>
      <c r="C246" s="1"/>
      <c r="D246" s="1"/>
      <c r="E246" s="1"/>
      <c r="F246" s="1"/>
      <c r="G246" s="1"/>
      <c r="H246" s="19"/>
      <c r="I246" s="5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s="15" customFormat="1">
      <c r="A247" s="1"/>
      <c r="B247" s="1"/>
      <c r="C247" s="1"/>
      <c r="D247" s="1"/>
      <c r="E247" s="1"/>
      <c r="F247" s="1"/>
      <c r="G247" s="1"/>
      <c r="H247" s="19"/>
      <c r="I247" s="5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s="15" customFormat="1">
      <c r="A248" s="1"/>
      <c r="B248" s="1"/>
      <c r="C248" s="1"/>
      <c r="D248" s="1"/>
      <c r="E248" s="1"/>
      <c r="F248" s="1"/>
      <c r="G248" s="1"/>
      <c r="H248" s="19"/>
      <c r="I248" s="5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s="15" customFormat="1">
      <c r="A249" s="1"/>
      <c r="B249" s="1"/>
      <c r="C249" s="1"/>
      <c r="D249" s="1"/>
      <c r="E249" s="1"/>
      <c r="F249" s="1"/>
      <c r="G249" s="1"/>
      <c r="H249" s="19"/>
      <c r="I249" s="5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s="15" customFormat="1">
      <c r="A250" s="1"/>
      <c r="B250" s="1"/>
      <c r="C250" s="1"/>
      <c r="D250" s="1"/>
      <c r="E250" s="1"/>
      <c r="F250" s="1"/>
      <c r="G250" s="1"/>
      <c r="H250" s="19"/>
      <c r="I250" s="5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s="15" customFormat="1">
      <c r="A251" s="1"/>
      <c r="B251" s="1"/>
      <c r="C251" s="1"/>
      <c r="D251" s="1"/>
      <c r="E251" s="1"/>
      <c r="F251" s="1"/>
      <c r="G251" s="1"/>
      <c r="H251" s="19"/>
      <c r="I251" s="5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s="15" customFormat="1">
      <c r="A252" s="1"/>
      <c r="B252" s="1"/>
      <c r="C252" s="1"/>
      <c r="D252" s="1"/>
      <c r="E252" s="1"/>
      <c r="F252" s="1"/>
      <c r="G252" s="1"/>
      <c r="H252" s="19"/>
      <c r="I252" s="5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s="15" customFormat="1">
      <c r="A253" s="1"/>
      <c r="B253" s="1"/>
      <c r="C253" s="1"/>
      <c r="D253" s="1"/>
      <c r="E253" s="1"/>
      <c r="F253" s="1"/>
      <c r="G253" s="1"/>
      <c r="H253" s="19"/>
      <c r="I253" s="5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s="15" customFormat="1">
      <c r="A254" s="1"/>
      <c r="B254" s="1"/>
      <c r="C254" s="1"/>
      <c r="D254" s="1"/>
      <c r="E254" s="1"/>
      <c r="F254" s="1"/>
      <c r="G254" s="1"/>
      <c r="H254" s="19"/>
      <c r="I254" s="5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s="15" customFormat="1">
      <c r="A255" s="1"/>
      <c r="B255" s="1"/>
      <c r="C255" s="1"/>
      <c r="D255" s="1"/>
      <c r="E255" s="1"/>
      <c r="F255" s="1"/>
      <c r="G255" s="1"/>
      <c r="H255" s="19"/>
      <c r="I255" s="5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s="15" customFormat="1">
      <c r="A256" s="1"/>
      <c r="B256" s="1"/>
      <c r="C256" s="1"/>
      <c r="D256" s="1"/>
      <c r="E256" s="1"/>
      <c r="F256" s="1"/>
      <c r="G256" s="1"/>
      <c r="H256" s="19"/>
      <c r="I256" s="5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s="15" customFormat="1">
      <c r="A257" s="1"/>
      <c r="B257" s="1"/>
      <c r="C257" s="1"/>
      <c r="D257" s="1"/>
      <c r="E257" s="1"/>
      <c r="F257" s="1"/>
      <c r="G257" s="1"/>
      <c r="H257" s="19"/>
      <c r="I257" s="5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s="15" customFormat="1">
      <c r="A258" s="1"/>
      <c r="B258" s="1"/>
      <c r="C258" s="1"/>
      <c r="D258" s="1"/>
      <c r="E258" s="1"/>
      <c r="F258" s="1"/>
      <c r="G258" s="1"/>
      <c r="H258" s="19"/>
      <c r="I258" s="5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s="15" customFormat="1">
      <c r="A259" s="1"/>
      <c r="B259" s="1"/>
      <c r="C259" s="1"/>
      <c r="D259" s="1"/>
      <c r="E259" s="1"/>
      <c r="F259" s="1"/>
      <c r="G259" s="1"/>
      <c r="H259" s="19"/>
      <c r="I259" s="5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s="15" customFormat="1">
      <c r="A260" s="1"/>
      <c r="B260" s="1"/>
      <c r="C260" s="1"/>
      <c r="D260" s="1"/>
      <c r="E260" s="1"/>
      <c r="F260" s="1"/>
      <c r="G260" s="1"/>
      <c r="H260" s="19"/>
      <c r="I260" s="5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s="15" customFormat="1">
      <c r="A261" s="1"/>
      <c r="B261" s="1"/>
      <c r="C261" s="1"/>
      <c r="D261" s="1"/>
      <c r="E261" s="1"/>
      <c r="F261" s="1"/>
      <c r="G261" s="1"/>
      <c r="H261" s="19"/>
      <c r="I261" s="5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s="15" customFormat="1">
      <c r="A262" s="1"/>
      <c r="B262" s="1"/>
      <c r="C262" s="1"/>
      <c r="D262" s="1"/>
      <c r="E262" s="1"/>
      <c r="F262" s="1"/>
      <c r="G262" s="1"/>
      <c r="H262" s="19"/>
      <c r="I262" s="5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s="15" customFormat="1">
      <c r="A263" s="1"/>
      <c r="B263" s="1"/>
      <c r="C263" s="1"/>
      <c r="D263" s="1"/>
      <c r="E263" s="1"/>
      <c r="F263" s="1"/>
      <c r="G263" s="1"/>
      <c r="H263" s="19"/>
      <c r="I263" s="5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s="15" customFormat="1">
      <c r="A264" s="1"/>
      <c r="B264" s="1"/>
      <c r="C264" s="1"/>
      <c r="D264" s="1"/>
      <c r="E264" s="1"/>
      <c r="F264" s="1"/>
      <c r="G264" s="1"/>
      <c r="H264" s="19"/>
      <c r="I264" s="5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s="15" customFormat="1">
      <c r="A265" s="1"/>
      <c r="B265" s="1"/>
      <c r="C265" s="1"/>
      <c r="D265" s="1"/>
      <c r="E265" s="1"/>
      <c r="F265" s="1"/>
      <c r="G265" s="1"/>
      <c r="H265" s="19"/>
      <c r="I265" s="5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s="15" customFormat="1">
      <c r="A266" s="1"/>
      <c r="B266" s="1"/>
      <c r="C266" s="1"/>
      <c r="D266" s="1"/>
      <c r="E266" s="1"/>
      <c r="F266" s="1"/>
      <c r="G266" s="1"/>
      <c r="H266" s="19"/>
      <c r="I266" s="5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s="15" customFormat="1">
      <c r="A267" s="1"/>
      <c r="B267" s="1"/>
      <c r="C267" s="1"/>
      <c r="D267" s="1"/>
      <c r="E267" s="1"/>
      <c r="F267" s="1"/>
      <c r="G267" s="1"/>
      <c r="H267" s="19"/>
      <c r="I267" s="5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s="15" customFormat="1">
      <c r="A268" s="1"/>
      <c r="B268" s="1"/>
      <c r="C268" s="1"/>
      <c r="D268" s="1"/>
      <c r="E268" s="1"/>
      <c r="F268" s="1"/>
      <c r="G268" s="1"/>
      <c r="H268" s="19"/>
      <c r="I268" s="5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s="15" customFormat="1">
      <c r="A269" s="1"/>
      <c r="B269" s="1"/>
      <c r="C269" s="1"/>
      <c r="D269" s="1"/>
      <c r="E269" s="1"/>
      <c r="F269" s="1"/>
      <c r="G269" s="1"/>
      <c r="H269" s="19"/>
      <c r="I269" s="5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s="15" customFormat="1">
      <c r="A270" s="1"/>
      <c r="B270" s="1"/>
      <c r="C270" s="1"/>
      <c r="D270" s="1"/>
      <c r="E270" s="1"/>
      <c r="F270" s="1"/>
      <c r="G270" s="1"/>
      <c r="H270" s="19"/>
      <c r="I270" s="5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s="15" customFormat="1">
      <c r="A271" s="1"/>
      <c r="B271" s="1"/>
      <c r="C271" s="1"/>
      <c r="D271" s="1"/>
      <c r="E271" s="1"/>
      <c r="F271" s="1"/>
      <c r="G271" s="1"/>
      <c r="H271" s="19"/>
      <c r="I271" s="5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s="15" customFormat="1">
      <c r="A272" s="1"/>
      <c r="B272" s="1"/>
      <c r="C272" s="1"/>
      <c r="D272" s="1"/>
      <c r="E272" s="1"/>
      <c r="F272" s="1"/>
      <c r="G272" s="1"/>
      <c r="H272" s="19"/>
      <c r="I272" s="5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s="15" customFormat="1">
      <c r="A273" s="1"/>
      <c r="B273" s="1"/>
      <c r="C273" s="1"/>
      <c r="D273" s="1"/>
      <c r="E273" s="1"/>
      <c r="F273" s="1"/>
      <c r="G273" s="1"/>
      <c r="H273" s="19"/>
      <c r="I273" s="5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s="15" customFormat="1">
      <c r="A274" s="1"/>
      <c r="B274" s="1"/>
      <c r="C274" s="1"/>
      <c r="D274" s="1"/>
      <c r="E274" s="1"/>
      <c r="F274" s="1"/>
      <c r="G274" s="1"/>
      <c r="H274" s="19"/>
      <c r="I274" s="5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s="15" customFormat="1">
      <c r="A275" s="1"/>
      <c r="B275" s="1"/>
      <c r="C275" s="1"/>
      <c r="D275" s="1"/>
      <c r="E275" s="1"/>
      <c r="F275" s="1"/>
      <c r="G275" s="1"/>
      <c r="H275" s="19"/>
      <c r="I275" s="5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s="15" customFormat="1">
      <c r="A276" s="1"/>
      <c r="B276" s="1"/>
      <c r="C276" s="1"/>
      <c r="D276" s="1"/>
      <c r="E276" s="1"/>
      <c r="F276" s="1"/>
      <c r="G276" s="1"/>
      <c r="H276" s="19"/>
      <c r="I276" s="5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s="15" customFormat="1">
      <c r="A277" s="1"/>
      <c r="B277" s="1"/>
      <c r="C277" s="1"/>
      <c r="D277" s="1"/>
      <c r="E277" s="1"/>
      <c r="F277" s="1"/>
      <c r="G277" s="1"/>
      <c r="H277" s="19"/>
      <c r="I277" s="5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s="15" customFormat="1">
      <c r="A278" s="1"/>
      <c r="B278" s="1"/>
      <c r="C278" s="1"/>
      <c r="D278" s="1"/>
      <c r="E278" s="1"/>
      <c r="F278" s="1"/>
      <c r="G278" s="1"/>
      <c r="H278" s="19"/>
      <c r="I278" s="5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s="15" customFormat="1">
      <c r="A279" s="1"/>
      <c r="B279" s="1"/>
      <c r="C279" s="1"/>
      <c r="D279" s="1"/>
      <c r="E279" s="1"/>
      <c r="F279" s="1"/>
      <c r="G279" s="1"/>
      <c r="H279" s="19"/>
      <c r="I279" s="5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s="15" customFormat="1">
      <c r="A280" s="1"/>
      <c r="B280" s="1"/>
      <c r="C280" s="1"/>
      <c r="D280" s="1"/>
      <c r="E280" s="1"/>
      <c r="F280" s="1"/>
      <c r="G280" s="1"/>
      <c r="H280" s="19"/>
      <c r="I280" s="5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s="15" customFormat="1">
      <c r="A281" s="1"/>
      <c r="B281" s="1"/>
      <c r="C281" s="1"/>
      <c r="D281" s="1"/>
      <c r="E281" s="1"/>
      <c r="F281" s="1"/>
      <c r="G281" s="1"/>
      <c r="H281" s="19"/>
      <c r="I281" s="5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s="15" customFormat="1">
      <c r="A282" s="1"/>
      <c r="B282" s="1"/>
      <c r="C282" s="1"/>
      <c r="D282" s="1"/>
      <c r="E282" s="1"/>
      <c r="F282" s="1"/>
      <c r="G282" s="1"/>
      <c r="H282" s="19"/>
      <c r="I282" s="5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s="15" customFormat="1">
      <c r="A283" s="1"/>
      <c r="B283" s="1"/>
      <c r="C283" s="1"/>
      <c r="D283" s="1"/>
      <c r="E283" s="1"/>
      <c r="F283" s="1"/>
      <c r="G283" s="1"/>
      <c r="H283" s="19"/>
      <c r="I283" s="5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s="15" customFormat="1">
      <c r="A284" s="1"/>
      <c r="B284" s="1"/>
      <c r="C284" s="1"/>
      <c r="D284" s="1"/>
      <c r="E284" s="1"/>
      <c r="F284" s="1"/>
      <c r="G284" s="1"/>
      <c r="H284" s="19"/>
      <c r="I284" s="5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s="18" customFormat="1">
      <c r="A285" s="1"/>
      <c r="B285" s="1"/>
      <c r="C285" s="1"/>
      <c r="D285" s="1"/>
      <c r="E285" s="1"/>
      <c r="F285" s="1"/>
      <c r="G285" s="1"/>
      <c r="H285" s="19"/>
      <c r="I285" s="5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s="18" customFormat="1">
      <c r="A286" s="1"/>
      <c r="B286" s="1"/>
      <c r="C286" s="1"/>
      <c r="D286" s="1"/>
      <c r="E286" s="1"/>
      <c r="F286" s="1"/>
      <c r="G286" s="1"/>
      <c r="H286" s="19"/>
      <c r="I286" s="5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s="18" customFormat="1">
      <c r="A287" s="1"/>
      <c r="B287" s="1"/>
      <c r="C287" s="1"/>
      <c r="D287" s="1"/>
      <c r="E287" s="1"/>
      <c r="F287" s="1"/>
      <c r="G287" s="1"/>
      <c r="H287" s="19"/>
      <c r="I287" s="5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s="18" customFormat="1">
      <c r="A288" s="1"/>
      <c r="B288" s="1"/>
      <c r="C288" s="1"/>
      <c r="D288" s="1"/>
      <c r="E288" s="1"/>
      <c r="F288" s="1"/>
      <c r="G288" s="1"/>
      <c r="H288" s="19"/>
      <c r="I288" s="5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</sheetData>
  <sortState xmlns:xlrd2="http://schemas.microsoft.com/office/spreadsheetml/2017/richdata2" ref="C23">
    <sortCondition ref="C23"/>
  </sortState>
  <mergeCells count="60">
    <mergeCell ref="D38:G38"/>
    <mergeCell ref="D39:G39"/>
    <mergeCell ref="C21:H21"/>
    <mergeCell ref="A36:B36"/>
    <mergeCell ref="A37:B37"/>
    <mergeCell ref="D23:F23"/>
    <mergeCell ref="G23:H23"/>
    <mergeCell ref="D24:F24"/>
    <mergeCell ref="G24:H24"/>
    <mergeCell ref="D25:F25"/>
    <mergeCell ref="G25:H25"/>
    <mergeCell ref="A21:B21"/>
    <mergeCell ref="C22:H22"/>
    <mergeCell ref="D37:G37"/>
    <mergeCell ref="D36:G36"/>
    <mergeCell ref="A25:B25"/>
    <mergeCell ref="A1:B1"/>
    <mergeCell ref="C1:H1"/>
    <mergeCell ref="E7:F7"/>
    <mergeCell ref="C4:H4"/>
    <mergeCell ref="A5:B5"/>
    <mergeCell ref="E6:F6"/>
    <mergeCell ref="G3:H3"/>
    <mergeCell ref="A18:C18"/>
    <mergeCell ref="A16:H16"/>
    <mergeCell ref="D17:H17"/>
    <mergeCell ref="D18:H18"/>
    <mergeCell ref="A22:B22"/>
    <mergeCell ref="A19:H19"/>
    <mergeCell ref="A17:C17"/>
    <mergeCell ref="K24:L24"/>
    <mergeCell ref="A26:H26"/>
    <mergeCell ref="A32:H33"/>
    <mergeCell ref="A35:B35"/>
    <mergeCell ref="A2:H2"/>
    <mergeCell ref="A9:H9"/>
    <mergeCell ref="A27:H27"/>
    <mergeCell ref="A20:H20"/>
    <mergeCell ref="A4:B4"/>
    <mergeCell ref="A6:B6"/>
    <mergeCell ref="A7:B7"/>
    <mergeCell ref="D28:E28"/>
    <mergeCell ref="D29:E29"/>
    <mergeCell ref="A23:B23"/>
    <mergeCell ref="A24:B24"/>
    <mergeCell ref="A10:H15"/>
    <mergeCell ref="D43:H43"/>
    <mergeCell ref="D44:H44"/>
    <mergeCell ref="D45:H45"/>
    <mergeCell ref="A42:C42"/>
    <mergeCell ref="A43:C43"/>
    <mergeCell ref="A44:C44"/>
    <mergeCell ref="A45:C45"/>
    <mergeCell ref="D42:H42"/>
    <mergeCell ref="A28:C28"/>
    <mergeCell ref="A29:C29"/>
    <mergeCell ref="A30:C30"/>
    <mergeCell ref="D30:E30"/>
    <mergeCell ref="D35:G35"/>
    <mergeCell ref="D34:G34"/>
  </mergeCells>
  <dataValidations count="2">
    <dataValidation type="list" allowBlank="1" showInputMessage="1" showErrorMessage="1" sqref="C7:C8" xr:uid="{00000000-0002-0000-0000-000000000000}">
      <formula1>$E$109:$E$111</formula1>
    </dataValidation>
    <dataValidation type="list" allowBlank="1" showInputMessage="1" showErrorMessage="1" sqref="C4:C5" xr:uid="{00000000-0002-0000-0000-000001000000}">
      <formula1>$B$109:$B$201</formula1>
    </dataValidation>
  </dataValidations>
  <pageMargins left="0.25" right="0.25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ANFH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DUVERGER Claudine</dc:creator>
  <cp:lastModifiedBy>DESCAMPS Isabelle</cp:lastModifiedBy>
  <cp:lastPrinted>2020-06-10T06:47:49Z</cp:lastPrinted>
  <dcterms:created xsi:type="dcterms:W3CDTF">2020-02-27T09:09:59Z</dcterms:created>
  <dcterms:modified xsi:type="dcterms:W3CDTF">2025-01-23T11:06:03Z</dcterms:modified>
</cp:coreProperties>
</file>